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b94c1131e86c3/Desktop/"/>
    </mc:Choice>
  </mc:AlternateContent>
  <xr:revisionPtr revIDLastSave="604" documentId="11_07DCB7C0219C2671919E696FEDF67F222E51C5DC" xr6:coauthVersionLast="47" xr6:coauthVersionMax="47" xr10:uidLastSave="{EA3343C9-1FBF-4169-A389-292EA758FC16}"/>
  <bookViews>
    <workbookView xWindow="-120" yWindow="-120" windowWidth="20730" windowHeight="11160" tabRatio="989" xr2:uid="{00000000-000D-0000-FFFF-FFFF00000000}"/>
  </bookViews>
  <sheets>
    <sheet name="Indice" sheetId="1" r:id="rId1"/>
    <sheet name="Siembra y Cosecha" sheetId="2" r:id="rId2"/>
    <sheet name="Cuadro_1" sheetId="3" r:id="rId3"/>
    <sheet name="Cuadro_2" sheetId="4" r:id="rId4"/>
    <sheet name="Cuadro_3" sheetId="5" r:id="rId5"/>
    <sheet name="Cuadro_4" sheetId="6" r:id="rId6"/>
    <sheet name="Producción" sheetId="7" r:id="rId7"/>
    <sheet name="Cuadro_5" sheetId="8" r:id="rId8"/>
    <sheet name="Cuadro_6" sheetId="9" r:id="rId9"/>
    <sheet name="Cuadro_7" sheetId="10" r:id="rId10"/>
    <sheet name="Exportación" sheetId="11" r:id="rId11"/>
    <sheet name="Cuadro_8" sheetId="12" r:id="rId12"/>
    <sheet name="Cuadro_9" sheetId="13" r:id="rId13"/>
    <sheet name="Consumo" sheetId="14" r:id="rId14"/>
    <sheet name="Cuadro_10" sheetId="15" r:id="rId15"/>
    <sheet name="Cuadro_11" sheetId="16" r:id="rId16"/>
    <sheet name="Cuadro_12" sheetId="17" r:id="rId17"/>
    <sheet name="Cuadro_13" sheetId="18" r:id="rId18"/>
  </sheets>
  <externalReferences>
    <externalReference r:id="rId19"/>
  </externalReferences>
  <definedNames>
    <definedName name="_xlchart.v1.0" hidden="1">Cuadro_5!$A$11:$A$18</definedName>
    <definedName name="_xlchart.v1.1" hidden="1">Cuadro_5!$B$11:$B$18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<sst xmlns="http://schemas.openxmlformats.org/spreadsheetml/2006/main" count="238" uniqueCount="165">
  <si>
    <t>República Dominicana. Estadísticas del Mango</t>
  </si>
  <si>
    <t>Indice</t>
  </si>
  <si>
    <t>Siembra y cosecha</t>
  </si>
  <si>
    <t>Cuadro 1</t>
  </si>
  <si>
    <t>Cuadro 2</t>
  </si>
  <si>
    <t>Cuadro 3</t>
  </si>
  <si>
    <t>Cuadro 4</t>
  </si>
  <si>
    <t>Producción</t>
  </si>
  <si>
    <t>Cuadro 5</t>
  </si>
  <si>
    <t>Cuadro 6</t>
  </si>
  <si>
    <t>Cuadro 7</t>
  </si>
  <si>
    <t>Exportación</t>
  </si>
  <si>
    <t>Cuadro 8</t>
  </si>
  <si>
    <t>Cuadro 9</t>
  </si>
  <si>
    <t>Consumo</t>
  </si>
  <si>
    <t>Cuadro 10</t>
  </si>
  <si>
    <t>Cuadro 11</t>
  </si>
  <si>
    <t>Siembras y Cosechas de Mango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</si>
  <si>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</si>
  <si>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</si>
  <si>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</si>
  <si>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</si>
  <si>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</si>
  <si>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</si>
  <si>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</si>
  <si>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</si>
  <si>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</si>
  <si>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</si>
  <si>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</si>
  <si>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</si>
  <si>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</si>
  <si>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t>n/d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</si>
  <si>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</si>
  <si>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Regional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</si>
  <si>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Agricultura. </t>
    </r>
    <r>
      <rPr>
        <sz val="9"/>
        <rFont val="Arial"/>
        <family val="2"/>
      </rPr>
      <t>Unidades Regionales Planificación y Economía (URPEs)</t>
    </r>
  </si>
  <si>
    <t>Producción Nacional de Mango</t>
  </si>
  <si>
    <t>Quintales</t>
  </si>
  <si>
    <t>Costos</t>
  </si>
  <si>
    <t>Exportación del Mango</t>
  </si>
  <si>
    <t>Años</t>
  </si>
  <si>
    <t>Volumen</t>
  </si>
  <si>
    <t>Valor</t>
  </si>
  <si>
    <r>
      <rPr>
        <b/>
        <sz val="10"/>
        <rFont val="Arial"/>
        <family val="2"/>
      </rPr>
      <t>Fuente</t>
    </r>
    <r>
      <rPr>
        <sz val="10"/>
        <rFont val="Arial"/>
        <family val="2"/>
      </rPr>
      <t>: Ministerio de Agricultura</t>
    </r>
  </si>
  <si>
    <t>País</t>
  </si>
  <si>
    <t>REINO UNIDO</t>
  </si>
  <si>
    <t>PAISES BAJOS</t>
  </si>
  <si>
    <t>FRANCIA</t>
  </si>
  <si>
    <t>ALEMANIA</t>
  </si>
  <si>
    <t>ESTADOS UNIDOS</t>
  </si>
  <si>
    <t>SUIZA</t>
  </si>
  <si>
    <t>CANADA</t>
  </si>
  <si>
    <t>ESPAÑA</t>
  </si>
  <si>
    <t>SAN MARTIN (FRANCIA)</t>
  </si>
  <si>
    <t>ITALIA</t>
  </si>
  <si>
    <t>BELGICA</t>
  </si>
  <si>
    <t>JAMAICA</t>
  </si>
  <si>
    <t>MARTINICA</t>
  </si>
  <si>
    <t>SUECIA</t>
  </si>
  <si>
    <t>CURAZAO</t>
  </si>
  <si>
    <t>SAN BARTOLOME</t>
  </si>
  <si>
    <t>GUADALUPE</t>
  </si>
  <si>
    <t>ISLAS VIRGENES BRITANICAS</t>
  </si>
  <si>
    <t>ISLAS TURCAS Y CAICOS</t>
  </si>
  <si>
    <t>HAITI</t>
  </si>
  <si>
    <t>MALTA</t>
  </si>
  <si>
    <t>SANTO TOME Y PRINCIPE</t>
  </si>
  <si>
    <t>AUSTRIA</t>
  </si>
  <si>
    <t>PORTUGAL</t>
  </si>
  <si>
    <t>PAKISTAN</t>
  </si>
  <si>
    <t>ARUBA</t>
  </si>
  <si>
    <t>ISLAS VIRGENES ESTADOUNIDENSES</t>
  </si>
  <si>
    <t>CHINA</t>
  </si>
  <si>
    <t>BAHAMAS</t>
  </si>
  <si>
    <t>PUERTO RICO</t>
  </si>
  <si>
    <t>EMIRATOS ARABES UNIDOS</t>
  </si>
  <si>
    <t>RUSIA</t>
  </si>
  <si>
    <t>REPUBLICA DOMINICANA</t>
  </si>
  <si>
    <t>NORUEGA</t>
  </si>
  <si>
    <t>LIBERIA</t>
  </si>
  <si>
    <t>PANAMA</t>
  </si>
  <si>
    <t>SAN CRISTOBAL Y NIEVES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</si>
  <si>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Ministerio de Agricultura</t>
    </r>
  </si>
  <si>
    <t>Consumo del Mango</t>
  </si>
  <si>
    <t>Consumo Estimado de Mango</t>
  </si>
  <si>
    <t>Importación</t>
  </si>
  <si>
    <t>Consumo Estimado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</si>
  <si>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</si>
  <si>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</si>
  <si>
    <t>República Dominicana. Costos Promedios Estimados de la Producción de Mango a Nivel Nacional por Año. 
Período: 2002-2019</t>
  </si>
  <si>
    <t>KUWAIT</t>
  </si>
  <si>
    <t>UCRANIA</t>
  </si>
  <si>
    <t>URUGUAY</t>
  </si>
  <si>
    <t>ANDORRA</t>
  </si>
  <si>
    <t>REPUBLICA CHECA</t>
  </si>
  <si>
    <t>COSTA RICA</t>
  </si>
  <si>
    <t>FINLANDIA</t>
  </si>
  <si>
    <t>JAPON</t>
  </si>
  <si>
    <t>TRINIDAD Y TOBAGO</t>
  </si>
  <si>
    <t>República Dominicana. Costos Promedios Estimados de la Producción de Mango a Nivel Nacional por Año. Período: 2002-2019</t>
  </si>
  <si>
    <t>República Dominicana. Cantidad de Tareas Sembradas de Mango por Regional. Año: 2022</t>
  </si>
  <si>
    <t>República Dominicana. Cantidad de Tareas Sembradas de Mango por Año. Período: 2002-2023</t>
  </si>
  <si>
    <t>República Dominicana. Cantidad de Tareas Cosechadas de Mango por Regional. Año: 2022</t>
  </si>
  <si>
    <t>República Dominicana. Cantidad de Tareas Cosechadas de Mango por Año. Período: 2002-2023</t>
  </si>
  <si>
    <t>República Dominicana. Producción de Mangos por Regional. Año: 2022</t>
  </si>
  <si>
    <t>República Dominicana. Producción de Mango por Año. Período: 2002-2023</t>
  </si>
  <si>
    <t>República Dominicana. Exportaciones de Mango por Año. Período: 2012-2023</t>
  </si>
  <si>
    <t>República Dominicana. Exportación del Mango por País según Año. Período: 2016-2022</t>
  </si>
  <si>
    <t>República Dominicana. Consumo Estimado (Aparente) del Mango. Años: 2015-2022</t>
  </si>
  <si>
    <t>República Dominicana. Consumo Estimado Per-Cápita de Mangos, en Libras, por Año. Período: 2015-2022</t>
  </si>
  <si>
    <t>Se observa que la región Suroeste posee el 53% de las tareas sembradas de mango para el año 2022</t>
  </si>
  <si>
    <t>1/ Cifras prelimiinares Enero-Octubre 2023</t>
  </si>
  <si>
    <r>
      <t>República Dominicana. Cantidad de Tareas Sembradas de Mango por Año. Período: 2002-2023</t>
    </r>
    <r>
      <rPr>
        <b/>
        <vertAlign val="superscript"/>
        <sz val="10"/>
        <rFont val="Arial"/>
        <family val="2"/>
      </rPr>
      <t>/1</t>
    </r>
  </si>
  <si>
    <t>Se observa que la región Suroeste posee la mayor cantidad de tareas cocechadas de mango con el 47% de todo lo cocechado para el 2022.</t>
  </si>
  <si>
    <r>
      <t>República Dominicana. Cantidad de Tareas Cosechadas de Mango por Año. Período: 2002-2023</t>
    </r>
    <r>
      <rPr>
        <b/>
        <vertAlign val="superscript"/>
        <sz val="10"/>
        <rFont val="Arial"/>
        <family val="2"/>
      </rPr>
      <t>/1</t>
    </r>
  </si>
  <si>
    <t>1/ Datos preliminares Enero-Abril 2023</t>
  </si>
  <si>
    <t>La región Suroeste obtuvo una producción de más de 790,000 quintales de mango para el año 2022, posicionandose como la de mayor producción.</t>
  </si>
  <si>
    <t>República Dominicana. Producción de Mangos por Regional
Año: 2022</t>
  </si>
  <si>
    <t>1/ Datos preliminares a Enero-Octubre 2023</t>
  </si>
  <si>
    <r>
      <t>República Dominicana. Producción de Mango por Año. 
Período: 2004-2023</t>
    </r>
    <r>
      <rPr>
        <b/>
        <vertAlign val="superscript"/>
        <sz val="10"/>
        <rFont val="Arial"/>
        <family val="2"/>
      </rPr>
      <t>/1</t>
    </r>
  </si>
  <si>
    <r>
      <t>República Dominicana. Exportaciones de Mango por Año. Período: 2012-2023</t>
    </r>
    <r>
      <rPr>
        <b/>
        <vertAlign val="superscript"/>
        <sz val="12"/>
        <rFont val="Arial"/>
        <family val="2"/>
      </rPr>
      <t>/1</t>
    </r>
  </si>
  <si>
    <t>República Dominicana. Consumo Estimado Per-Cápita de Mangos, en Libras, por Año. 
Período: 2015-2022</t>
  </si>
  <si>
    <t>REPUBLICA DOMINICANA*</t>
  </si>
  <si>
    <t>ISRAEL</t>
  </si>
  <si>
    <t>HONG KONG</t>
  </si>
  <si>
    <t>ANTILLAS HOLANDESAS</t>
  </si>
  <si>
    <t>SUDAFRICA</t>
  </si>
  <si>
    <t>ARGENTINA</t>
  </si>
  <si>
    <t>REPUBLICA DE COREA</t>
  </si>
  <si>
    <t>BRASIL</t>
  </si>
  <si>
    <t>PALESTINA (ANP)</t>
  </si>
  <si>
    <t>GUATEMALA</t>
  </si>
  <si>
    <t>ISLANDIA</t>
  </si>
  <si>
    <t>LETONIA</t>
  </si>
  <si>
    <t>QATAR</t>
  </si>
  <si>
    <t>República Dominicana. Exportación del Mango por País según Año. Período: 2016-2023</t>
  </si>
  <si>
    <t>1/ Datos a octubre 2023</t>
  </si>
  <si>
    <t>Tipo</t>
  </si>
  <si>
    <t>NUEVO</t>
  </si>
  <si>
    <t>CONAPROPE</t>
  </si>
  <si>
    <t>LOS MINA</t>
  </si>
  <si>
    <t>V. CONSUELO</t>
  </si>
  <si>
    <t>CRISTO REY</t>
  </si>
  <si>
    <t>MERCADOM</t>
  </si>
  <si>
    <t>SUPERMERCADO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</si>
  <si>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 de la República Dominicana.</t>
    </r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</si>
  <si>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1/Al 3 de mayo del año en curso</t>
    </r>
  </si>
  <si>
    <r>
      <t>República Dominicana. Precios Promedio por Unidad  al por Menor de Mango por Año según Origen. 
Período: 2000-2023</t>
    </r>
    <r>
      <rPr>
        <b/>
        <vertAlign val="superscript"/>
        <sz val="10"/>
        <rFont val="Arial"/>
        <family val="2"/>
      </rPr>
      <t>/1</t>
    </r>
  </si>
  <si>
    <t>Mango Tommy</t>
  </si>
  <si>
    <t>Mango Gota de Oro</t>
  </si>
  <si>
    <t>Mango, (Grano de Oro)</t>
  </si>
  <si>
    <t>Mango Banilejo</t>
  </si>
  <si>
    <t>Mango Puntica</t>
  </si>
  <si>
    <t>Mango Keit</t>
  </si>
  <si>
    <t>Mango Yamaguí</t>
  </si>
  <si>
    <t>Mango (Tommy Atkins), primera</t>
  </si>
  <si>
    <t>Mango (Gota de Oro), primera</t>
  </si>
  <si>
    <t>Mango (Grano de Oro), primera</t>
  </si>
  <si>
    <t>Mango (Banilejo), primera</t>
  </si>
  <si>
    <t>Mango (Puntica), primera</t>
  </si>
  <si>
    <t>Mango (Keitt), primera</t>
  </si>
  <si>
    <r>
      <t>República Dominicana. Precio Promedio de Mango en Mercados y Supermercardos  
Período: Mayo 2024</t>
    </r>
    <r>
      <rPr>
        <b/>
        <vertAlign val="superscript"/>
        <sz val="12"/>
        <rFont val="Arial"/>
        <family val="2"/>
      </rPr>
      <t>/1</t>
    </r>
  </si>
  <si>
    <t>Cuadro 12</t>
  </si>
  <si>
    <t>Cuadro 13</t>
  </si>
  <si>
    <t>República Dominicana. Precio Promedio de Mango en Mercados y Supermercardos. Período: Mayo 2024</t>
  </si>
  <si>
    <t>República Dominicana. Precios Promedio por Unidad  al por Menor de Mango por Año según Origen. 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</si>
</sst>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RD$-1C0A]\ #,##0.00;[Red]\-[$RD$-1C0A]\ #,##0.00"/>
    <numFmt numFmtId="165" formatCode="0.0%"/>
  </numFmts>
  <fonts count="25" x14ac:knownFonts="1">
    <font>
      <sz val="10"/>
      <name val="Arial"/>
      <family val="2"/>
    </font>
    <font>
      <b/>
      <sz val="24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17" fillId="2" borderId="0" applyBorder="0" applyAlignment="0" applyProtection="0"/>
    <xf numFmtId="0" fontId="21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4" fontId="24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  <xf numFmtId="4" fontId="0" fillId="0" borderId="8" xfId="0" applyNumberForma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Border="1"/>
    <xf numFmtId="4" fontId="0" fillId="0" borderId="10" xfId="0" applyNumberFormat="1" applyBorder="1"/>
    <xf numFmtId="164" fontId="0" fillId="0" borderId="4" xfId="0" applyNumberFormat="1" applyBorder="1"/>
    <xf numFmtId="0" fontId="4" fillId="0" borderId="5" xfId="0" applyFont="1" applyBorder="1"/>
    <xf numFmtId="4" fontId="0" fillId="0" borderId="0" xfId="0" applyNumberFormat="1"/>
    <xf numFmtId="164" fontId="0" fillId="0" borderId="6" xfId="0" applyNumberFormat="1" applyBorder="1"/>
    <xf numFmtId="0" fontId="4" fillId="0" borderId="7" xfId="0" applyFont="1" applyBorder="1"/>
    <xf numFmtId="4" fontId="0" fillId="0" borderId="11" xfId="0" applyNumberFormat="1" applyBorder="1"/>
    <xf numFmtId="164" fontId="0" fillId="0" borderId="8" xfId="0" applyNumberFormat="1" applyBorder="1"/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" fontId="4" fillId="4" borderId="0" xfId="0" applyNumberFormat="1" applyFont="1" applyFill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16" fillId="3" borderId="12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center" wrapText="1"/>
    </xf>
    <xf numFmtId="0" fontId="16" fillId="3" borderId="14" xfId="1" applyFont="1" applyFill="1" applyBorder="1" applyAlignment="1" applyProtection="1">
      <alignment horizontal="center" vertical="center" wrapText="1"/>
    </xf>
    <xf numFmtId="0" fontId="4" fillId="0" borderId="15" xfId="0" applyFont="1" applyBorder="1"/>
    <xf numFmtId="3" fontId="0" fillId="0" borderId="16" xfId="0" applyNumberFormat="1" applyBorder="1"/>
    <xf numFmtId="3" fontId="0" fillId="0" borderId="17" xfId="0" applyNumberFormat="1" applyBorder="1"/>
    <xf numFmtId="0" fontId="4" fillId="0" borderId="18" xfId="0" applyFont="1" applyBorder="1"/>
    <xf numFmtId="3" fontId="0" fillId="0" borderId="0" xfId="0" applyNumberFormat="1"/>
    <xf numFmtId="3" fontId="0" fillId="0" borderId="19" xfId="0" applyNumberFormat="1" applyBorder="1"/>
    <xf numFmtId="0" fontId="4" fillId="0" borderId="20" xfId="0" applyFont="1" applyBorder="1"/>
    <xf numFmtId="3" fontId="0" fillId="0" borderId="21" xfId="0" applyNumberFormat="1" applyBorder="1"/>
    <xf numFmtId="3" fontId="0" fillId="0" borderId="22" xfId="0" applyNumberFormat="1" applyBorder="1"/>
    <xf numFmtId="0" fontId="18" fillId="0" borderId="0" xfId="0" applyFont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21" fillId="0" borderId="0" xfId="2"/>
    <xf numFmtId="9" fontId="0" fillId="0" borderId="0" xfId="3" applyFont="1"/>
    <xf numFmtId="165" fontId="0" fillId="0" borderId="0" xfId="3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4" fontId="0" fillId="0" borderId="0" xfId="0" applyNumberFormat="1" applyBorder="1"/>
    <xf numFmtId="0" fontId="6" fillId="3" borderId="9" xfId="0" applyFont="1" applyFill="1" applyBorder="1" applyAlignment="1">
      <alignment horizontal="center"/>
    </xf>
    <xf numFmtId="44" fontId="0" fillId="0" borderId="0" xfId="5" applyFont="1" applyBorder="1"/>
    <xf numFmtId="44" fontId="0" fillId="0" borderId="6" xfId="5" applyFont="1" applyBorder="1"/>
    <xf numFmtId="44" fontId="0" fillId="0" borderId="11" xfId="5" applyFont="1" applyBorder="1"/>
    <xf numFmtId="44" fontId="0" fillId="0" borderId="8" xfId="5" applyFont="1" applyBorder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1" fillId="0" borderId="0" xfId="4"/>
  </cellXfs>
  <cellStyles count="6">
    <cellStyle name="Hipervínculo" xfId="4" builtinId="8"/>
    <cellStyle name="Hyperlink" xfId="2" xr:uid="{00000000-000B-0000-0000-000008000000}"/>
    <cellStyle name="Moneda" xfId="5" builtinId="4"/>
    <cellStyle name="Normal" xfId="0" builtinId="0"/>
    <cellStyle name="Porcentaje" xfId="3" builtinId="5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Sembradas de Mango por Regional. 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9544253363016531"/>
          <c:y val="0.26681370968979756"/>
          <c:w val="0.41138141413537732"/>
          <c:h val="0.63391229605071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0-4CD4-9125-FFE87FD6F0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20-4CD4-9125-FFE87FD6F0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20-4CD4-9125-FFE87FD6F0D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20-4CD4-9125-FFE87FD6F0D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20-4CD4-9125-FFE87FD6F0D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20-4CD4-9125-FFE87FD6F0D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120-4CD4-9125-FFE87FD6F0D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120-4CD4-9125-FFE87FD6F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Cuadro_1!$A$11:$A$18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Cuadro_1!$B$11:$B$18</c:f>
              <c:numCache>
                <c:formatCode>#,##0</c:formatCode>
                <c:ptCount val="8"/>
                <c:pt idx="0">
                  <c:v>2390</c:v>
                </c:pt>
                <c:pt idx="1">
                  <c:v>12</c:v>
                </c:pt>
                <c:pt idx="2">
                  <c:v>453</c:v>
                </c:pt>
                <c:pt idx="3">
                  <c:v>0</c:v>
                </c:pt>
                <c:pt idx="4">
                  <c:v>1741</c:v>
                </c:pt>
                <c:pt idx="5">
                  <c:v>1041</c:v>
                </c:pt>
                <c:pt idx="6">
                  <c:v>6467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1CC-8092-57A70F1F2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Sembradas de Mango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Cuadro_2!$B$9</c:f>
              <c:strCache>
                <c:ptCount val="1"/>
                <c:pt idx="0">
                  <c:v>Tareas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shade val="76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shade val="7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7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Cuadro_2!$A$10:$A$31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Cuadro_2!$B$10:$B$31</c:f>
              <c:numCache>
                <c:formatCode>#,##0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3983</c:v>
                </c:pt>
                <c:pt idx="3">
                  <c:v>3930</c:v>
                </c:pt>
                <c:pt idx="4">
                  <c:v>4476</c:v>
                </c:pt>
                <c:pt idx="5">
                  <c:v>3527</c:v>
                </c:pt>
                <c:pt idx="6">
                  <c:v>4915</c:v>
                </c:pt>
                <c:pt idx="7">
                  <c:v>3666</c:v>
                </c:pt>
                <c:pt idx="8">
                  <c:v>7541</c:v>
                </c:pt>
                <c:pt idx="9">
                  <c:v>10211</c:v>
                </c:pt>
                <c:pt idx="10">
                  <c:v>9201</c:v>
                </c:pt>
                <c:pt idx="11">
                  <c:v>8562</c:v>
                </c:pt>
                <c:pt idx="12">
                  <c:v>7683</c:v>
                </c:pt>
                <c:pt idx="13">
                  <c:v>8254</c:v>
                </c:pt>
                <c:pt idx="14">
                  <c:v>9125</c:v>
                </c:pt>
                <c:pt idx="15">
                  <c:v>7899</c:v>
                </c:pt>
                <c:pt idx="16">
                  <c:v>8822</c:v>
                </c:pt>
                <c:pt idx="17">
                  <c:v>10547</c:v>
                </c:pt>
                <c:pt idx="18">
                  <c:v>8235</c:v>
                </c:pt>
                <c:pt idx="19">
                  <c:v>8341</c:v>
                </c:pt>
                <c:pt idx="20">
                  <c:v>12149</c:v>
                </c:pt>
                <c:pt idx="21">
                  <c:v>9598.2306160690787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4A9-8B1C-89EA38AF5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30398736"/>
        <c:axId val="2130399152"/>
      </c:barChart>
      <c:catAx>
        <c:axId val="21303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9152"/>
        <c:crosses val="autoZero"/>
        <c:auto val="1"/>
        <c:lblAlgn val="ctr"/>
        <c:lblOffset val="100"/>
        <c:noMultiLvlLbl val="0"/>
      </c:catAx>
      <c:valAx>
        <c:axId val="21303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Cosechadas de Mango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660263284210092"/>
          <c:y val="0.33214266584023938"/>
          <c:w val="0.42270453547392178"/>
          <c:h val="0.6334406158413872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E-4767-99FF-97052C1B5D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E-4767-99FF-97052C1B5D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A1-4A68-A2FB-869FBC0D18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A1-4A68-A2FB-869FBC0D186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A1-4A68-A2FB-869FBC0D186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A1-4A68-A2FB-869FBC0D186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A1-4A68-A2FB-869FBC0D186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DA1-4A68-A2FB-869FBC0D186F}"/>
              </c:ext>
            </c:extLst>
          </c:dPt>
          <c:dLbls>
            <c:dLbl>
              <c:idx val="0"/>
              <c:layout>
                <c:manualLayout>
                  <c:x val="-5.4474708171206275E-2"/>
                  <c:y val="-9.7181729834791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767-99FF-97052C1B5D1E}"/>
                </c:ext>
              </c:extLst>
            </c:dLbl>
            <c:dLbl>
              <c:idx val="1"/>
              <c:layout>
                <c:manualLayout>
                  <c:x val="1.8158236057068695E-2"/>
                  <c:y val="-0.101068999028182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E-4767-99FF-97052C1B5D1E}"/>
                </c:ext>
              </c:extLst>
            </c:dLbl>
            <c:dLbl>
              <c:idx val="6"/>
              <c:layout>
                <c:manualLayout>
                  <c:x val="-4.6692607003891003E-2"/>
                  <c:y val="-5.83090379008746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A1-4A68-A2FB-869FBC0D186F}"/>
                </c:ext>
              </c:extLst>
            </c:dLbl>
            <c:dLbl>
              <c:idx val="7"/>
              <c:layout>
                <c:manualLayout>
                  <c:x val="1.0376134889753471E-2"/>
                  <c:y val="-5.44217687074829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A1-4A68-A2FB-869FBC0D18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Cuadro_3!$A$11:$A$18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Cuadro_3!$B$11:$B$18</c:f>
              <c:numCache>
                <c:formatCode>#,##0</c:formatCode>
                <c:ptCount val="8"/>
                <c:pt idx="0">
                  <c:v>2123</c:v>
                </c:pt>
                <c:pt idx="1">
                  <c:v>347</c:v>
                </c:pt>
                <c:pt idx="2">
                  <c:v>3050</c:v>
                </c:pt>
                <c:pt idx="3">
                  <c:v>0</c:v>
                </c:pt>
                <c:pt idx="4">
                  <c:v>38901</c:v>
                </c:pt>
                <c:pt idx="5">
                  <c:v>10168</c:v>
                </c:pt>
                <c:pt idx="6">
                  <c:v>15563</c:v>
                </c:pt>
                <c:pt idx="7">
                  <c:v>11766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767-99FF-97052C1B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1285884984212"/>
          <c:y val="0.34954140936464573"/>
          <c:w val="0.14300050042382834"/>
          <c:h val="0.524785014118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Cosechadas de Mango por Año. Período: 2002-2023*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5655751978097813E-2"/>
          <c:y val="0.31318704284221527"/>
          <c:w val="0.88643228279977149"/>
          <c:h val="0.46863837945021752"/>
        </c:manualLayout>
      </c:layout>
      <c:lineChart>
        <c:grouping val="standard"/>
        <c:varyColors val="0"/>
        <c:ser>
          <c:idx val="0"/>
          <c:order val="0"/>
          <c:tx>
            <c:strRef>
              <c:f>Cuadro_4!$B$9</c:f>
              <c:strCache>
                <c:ptCount val="1"/>
                <c:pt idx="0">
                  <c:v>Tareas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Cuadro_4!$A$10:$A$29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Cuadro_4!$B$10:$B$29</c:f>
              <c:numCache>
                <c:formatCode>#,##0</c:formatCode>
                <c:ptCount val="20"/>
                <c:pt idx="0">
                  <c:v>11639</c:v>
                </c:pt>
                <c:pt idx="1">
                  <c:v>16393</c:v>
                </c:pt>
                <c:pt idx="2">
                  <c:v>18072</c:v>
                </c:pt>
                <c:pt idx="3">
                  <c:v>28255</c:v>
                </c:pt>
                <c:pt idx="4">
                  <c:v>29874</c:v>
                </c:pt>
                <c:pt idx="5">
                  <c:v>25542</c:v>
                </c:pt>
                <c:pt idx="6">
                  <c:v>28342</c:v>
                </c:pt>
                <c:pt idx="7">
                  <c:v>29901</c:v>
                </c:pt>
                <c:pt idx="8">
                  <c:v>31029</c:v>
                </c:pt>
                <c:pt idx="9">
                  <c:v>32549</c:v>
                </c:pt>
                <c:pt idx="10">
                  <c:v>34251</c:v>
                </c:pt>
                <c:pt idx="11">
                  <c:v>36451</c:v>
                </c:pt>
                <c:pt idx="12">
                  <c:v>37216</c:v>
                </c:pt>
                <c:pt idx="13">
                  <c:v>30781</c:v>
                </c:pt>
                <c:pt idx="14">
                  <c:v>48392</c:v>
                </c:pt>
                <c:pt idx="15">
                  <c:v>53093</c:v>
                </c:pt>
                <c:pt idx="16">
                  <c:v>63777</c:v>
                </c:pt>
                <c:pt idx="17">
                  <c:v>65043</c:v>
                </c:pt>
                <c:pt idx="18">
                  <c:v>81918</c:v>
                </c:pt>
                <c:pt idx="19">
                  <c:v>91112.475594087431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B-4CA7-B2F4-831829F34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965161696"/>
        <c:axId val="1965158368"/>
      </c:lineChart>
      <c:catAx>
        <c:axId val="19651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58368"/>
        <c:crosses val="autoZero"/>
        <c:auto val="1"/>
        <c:lblAlgn val="ctr"/>
        <c:lblOffset val="100"/>
        <c:noMultiLvlLbl val="0"/>
      </c:catAx>
      <c:valAx>
        <c:axId val="1965158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6169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Producción de Mango por Año. Período: 2002-2022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Cuadro_6!$B$8:$B$9</c:f>
              <c:strCache>
                <c:ptCount val="2"/>
                <c:pt idx="0">
                  <c:v>República Dominicana. Producción de Mango por Año. 
Período: 2004-2023/1</c:v>
                </c:pt>
                <c:pt idx="1">
                  <c:v>Quintales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Cuadro_6!$A$10:$A$31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FUENTES: Ministerio de Agricultura de la República Dominicana.</c:v>
                </c:pt>
                <c:pt idx="21">
                  <c:v>1/ Datos preliminares a Enero-Octubre 2023</c:v>
                </c:pt>
              </c:strCache>
            </c:strRef>
          </c:xVal>
          <c:yVal>
            <c:numRef>
              <c:f>Cuadro_6!$B$10:$B$31</c:f>
              <c:numCache>
                <c:formatCode>#,##0</c:formatCode>
                <c:ptCount val="22"/>
                <c:pt idx="0">
                  <c:v>226760</c:v>
                </c:pt>
                <c:pt idx="1">
                  <c:v>292560</c:v>
                </c:pt>
                <c:pt idx="2">
                  <c:v>311720</c:v>
                </c:pt>
                <c:pt idx="3">
                  <c:v>556328</c:v>
                </c:pt>
                <c:pt idx="4">
                  <c:v>576352</c:v>
                </c:pt>
                <c:pt idx="5">
                  <c:v>549928</c:v>
                </c:pt>
                <c:pt idx="6">
                  <c:v>569672</c:v>
                </c:pt>
                <c:pt idx="7">
                  <c:v>619368</c:v>
                </c:pt>
                <c:pt idx="8">
                  <c:v>627664</c:v>
                </c:pt>
                <c:pt idx="9">
                  <c:v>691960</c:v>
                </c:pt>
                <c:pt idx="10">
                  <c:v>710384</c:v>
                </c:pt>
                <c:pt idx="11">
                  <c:v>739656</c:v>
                </c:pt>
                <c:pt idx="12">
                  <c:v>745712</c:v>
                </c:pt>
                <c:pt idx="13">
                  <c:v>749072</c:v>
                </c:pt>
                <c:pt idx="14">
                  <c:v>823344</c:v>
                </c:pt>
                <c:pt idx="15">
                  <c:v>926600</c:v>
                </c:pt>
                <c:pt idx="16">
                  <c:v>1136111.9999999998</c:v>
                </c:pt>
                <c:pt idx="17">
                  <c:v>1159076</c:v>
                </c:pt>
                <c:pt idx="18">
                  <c:v>1641534.9818181815</c:v>
                </c:pt>
                <c:pt idx="19">
                  <c:v>1999189.1474089592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08B-8326-AF097497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Precio Promedio Anual de Mango por Año. Período: 2000-2023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Cuadro_12!$H$9</c:f>
              <c:strCache>
                <c:ptCount val="1"/>
                <c:pt idx="0">
                  <c:v>Mango Yamaguí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Cuadro_12!$H$10:$H$25</c:f>
              <c:numCache>
                <c:formatCode>_("$"* #,##0.00_);_("$"* \(#,##0.00\);_("$"* "-"??_);_(@_)</c:formatCode>
                <c:ptCount val="16"/>
                <c:pt idx="4">
                  <c:v>9.6073547979797986</c:v>
                </c:pt>
                <c:pt idx="5">
                  <c:v>8.8045454545454547</c:v>
                </c:pt>
                <c:pt idx="6">
                  <c:v>4.5121212121212126</c:v>
                </c:pt>
                <c:pt idx="7">
                  <c:v>5.778645833333333</c:v>
                </c:pt>
                <c:pt idx="8">
                  <c:v>13.401041666666668</c:v>
                </c:pt>
                <c:pt idx="9">
                  <c:v>7.8238888888888898</c:v>
                </c:pt>
                <c:pt idx="10">
                  <c:v>12.180345117845119</c:v>
                </c:pt>
                <c:pt idx="11">
                  <c:v>11.333333333333332</c:v>
                </c:pt>
                <c:pt idx="12">
                  <c:v>0</c:v>
                </c:pt>
                <c:pt idx="13">
                  <c:v>12.137648809523808</c:v>
                </c:pt>
                <c:pt idx="14">
                  <c:v>14.316666666666668</c:v>
                </c:pt>
                <c:pt idx="15">
                  <c:v>17.285037878787879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65-417B-8075-120A6161C303}"/>
            </c:ext>
          </c:extLst>
        </c:ser>
        <c:ser>
          <c:idx val="2"/>
          <c:order val="1"/>
          <c:tx>
            <c:strRef>
              <c:f>Cuadro_12!$C$9</c:f>
              <c:strCache>
                <c:ptCount val="1"/>
                <c:pt idx="0">
                  <c:v>Mango Gota de Oro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Cuadro_12!$C$10:$C$25</c:f>
              <c:numCache>
                <c:formatCode>_("$"* #,##0.00_);_("$"* \(#,##0.00\);_("$"* "-"??_);_(@_)</c:formatCode>
                <c:ptCount val="16"/>
                <c:pt idx="4">
                  <c:v>10.741143578643578</c:v>
                </c:pt>
                <c:pt idx="5">
                  <c:v>11.744743351886209</c:v>
                </c:pt>
                <c:pt idx="6">
                  <c:v>12.457242063492062</c:v>
                </c:pt>
                <c:pt idx="7">
                  <c:v>11.813141025641027</c:v>
                </c:pt>
                <c:pt idx="8">
                  <c:v>13.717013888888888</c:v>
                </c:pt>
                <c:pt idx="9">
                  <c:v>14.590895061728395</c:v>
                </c:pt>
                <c:pt idx="10">
                  <c:v>12.192279942279942</c:v>
                </c:pt>
                <c:pt idx="11">
                  <c:v>17.465648358108677</c:v>
                </c:pt>
                <c:pt idx="12">
                  <c:v>12.93675645342312</c:v>
                </c:pt>
                <c:pt idx="13">
                  <c:v>16.420154671717174</c:v>
                </c:pt>
                <c:pt idx="14">
                  <c:v>17.183720959595959</c:v>
                </c:pt>
                <c:pt idx="15">
                  <c:v>15.763079004329004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65-417B-8075-120A6161C303}"/>
            </c:ext>
          </c:extLst>
        </c:ser>
        <c:ser>
          <c:idx val="3"/>
          <c:order val="2"/>
          <c:tx>
            <c:strRef>
              <c:f>Cuadro_12!$D$9</c:f>
              <c:strCache>
                <c:ptCount val="1"/>
                <c:pt idx="0">
                  <c:v>Mango, (Grano de Oro)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Cuadro_12!$D$10:$D$25</c:f>
              <c:numCache>
                <c:formatCode>_("$"* #,##0.00_);_("$"* \(#,##0.00\);_("$"* "-"??_);_(@_)</c:formatCode>
                <c:ptCount val="16"/>
                <c:pt idx="11">
                  <c:v>22.297766406757635</c:v>
                </c:pt>
                <c:pt idx="12">
                  <c:v>20.434123168498168</c:v>
                </c:pt>
                <c:pt idx="13">
                  <c:v>19.676806006493507</c:v>
                </c:pt>
                <c:pt idx="14">
                  <c:v>22.47542087542088</c:v>
                </c:pt>
                <c:pt idx="15">
                  <c:v>19.960193452380953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65-417B-8075-120A6161C303}"/>
            </c:ext>
          </c:extLst>
        </c:ser>
        <c:ser>
          <c:idx val="4"/>
          <c:order val="3"/>
          <c:tx>
            <c:strRef>
              <c:f>Cuadro_12!$E$9</c:f>
              <c:strCache>
                <c:ptCount val="1"/>
                <c:pt idx="0">
                  <c:v>Mango Banilejo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Cuadro_12!$E$10:$E$25</c:f>
              <c:numCache>
                <c:formatCode>_("$"* #,##0.00_);_("$"* \(#,##0.00\);_("$"* "-"??_);_(@_)</c:formatCode>
                <c:ptCount val="16"/>
                <c:pt idx="4">
                  <c:v>7.3687749894781156</c:v>
                </c:pt>
                <c:pt idx="5">
                  <c:v>6.9241065759637186</c:v>
                </c:pt>
                <c:pt idx="6">
                  <c:v>5.437312687312688</c:v>
                </c:pt>
                <c:pt idx="7">
                  <c:v>5.9544037906537906</c:v>
                </c:pt>
                <c:pt idx="8">
                  <c:v>6.7356240981240978</c:v>
                </c:pt>
                <c:pt idx="9">
                  <c:v>7.0843795093795094</c:v>
                </c:pt>
                <c:pt idx="10">
                  <c:v>6.8025434904601569</c:v>
                </c:pt>
                <c:pt idx="11">
                  <c:v>8.7399822751322738</c:v>
                </c:pt>
                <c:pt idx="12">
                  <c:v>8.3365728493043321</c:v>
                </c:pt>
                <c:pt idx="13">
                  <c:v>7.9546927609427609</c:v>
                </c:pt>
                <c:pt idx="14">
                  <c:v>9.1106262626262637</c:v>
                </c:pt>
                <c:pt idx="15">
                  <c:v>10.072739760239761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65-417B-8075-120A6161C303}"/>
            </c:ext>
          </c:extLst>
        </c:ser>
        <c:ser>
          <c:idx val="5"/>
          <c:order val="4"/>
          <c:tx>
            <c:strRef>
              <c:f>Cuadro_12!$F$9</c:f>
              <c:strCache>
                <c:ptCount val="1"/>
                <c:pt idx="0">
                  <c:v>Mango Puntica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Cuadro_12!$F$10:$F$25</c:f>
              <c:numCache>
                <c:formatCode>_("$"* #,##0.00_);_("$"* \(#,##0.00\);_("$"* "-"??_);_(@_)</c:formatCode>
                <c:ptCount val="16"/>
                <c:pt idx="4">
                  <c:v>8.7306344696969695</c:v>
                </c:pt>
                <c:pt idx="5">
                  <c:v>8.6923821548821554</c:v>
                </c:pt>
                <c:pt idx="6">
                  <c:v>14.697261072261071</c:v>
                </c:pt>
                <c:pt idx="7">
                  <c:v>8.155555555555555</c:v>
                </c:pt>
                <c:pt idx="8">
                  <c:v>10.715007215007216</c:v>
                </c:pt>
                <c:pt idx="9">
                  <c:v>12.18531746031746</c:v>
                </c:pt>
                <c:pt idx="10">
                  <c:v>15.519775132275132</c:v>
                </c:pt>
                <c:pt idx="11">
                  <c:v>18.66919191919192</c:v>
                </c:pt>
                <c:pt idx="12">
                  <c:v>11.625</c:v>
                </c:pt>
                <c:pt idx="13">
                  <c:v>15.362637362637363</c:v>
                </c:pt>
                <c:pt idx="14">
                  <c:v>15.66111111111111</c:v>
                </c:pt>
                <c:pt idx="15">
                  <c:v>13.222789115646259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65-417B-8075-120A6161C303}"/>
            </c:ext>
          </c:extLst>
        </c:ser>
        <c:ser>
          <c:idx val="6"/>
          <c:order val="5"/>
          <c:tx>
            <c:strRef>
              <c:f>Cuadro_12!$G$9</c:f>
              <c:strCache>
                <c:ptCount val="1"/>
                <c:pt idx="0">
                  <c:v>Mango Keit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Cuadro_12!$G$10:$G$25</c:f>
              <c:numCache>
                <c:formatCode>_("$"* #,##0.00_);_("$"* \(#,##0.00\);_("$"* "-"??_);_(@_)</c:formatCode>
                <c:ptCount val="16"/>
                <c:pt idx="4">
                  <c:v>15.893073593073593</c:v>
                </c:pt>
                <c:pt idx="5">
                  <c:v>20.585133076799742</c:v>
                </c:pt>
                <c:pt idx="6">
                  <c:v>19.710768398268396</c:v>
                </c:pt>
                <c:pt idx="7">
                  <c:v>20.783564814814817</c:v>
                </c:pt>
                <c:pt idx="8">
                  <c:v>23.412499999999998</c:v>
                </c:pt>
                <c:pt idx="9">
                  <c:v>24.083829365079364</c:v>
                </c:pt>
                <c:pt idx="10">
                  <c:v>26.698611111111109</c:v>
                </c:pt>
                <c:pt idx="11">
                  <c:v>28.284886363636364</c:v>
                </c:pt>
                <c:pt idx="12">
                  <c:v>33.330134680134684</c:v>
                </c:pt>
                <c:pt idx="13">
                  <c:v>27.040754769921435</c:v>
                </c:pt>
                <c:pt idx="14">
                  <c:v>37.000697072988743</c:v>
                </c:pt>
                <c:pt idx="15">
                  <c:v>34.990150590150591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65-417B-8075-120A6161C303}"/>
            </c:ext>
          </c:extLst>
        </c:ser>
        <c:ser>
          <c:idx val="1"/>
          <c:order val="6"/>
          <c:tx>
            <c:strRef>
              <c:f>Cuadro_12!$B$9</c:f>
              <c:strCache>
                <c:ptCount val="1"/>
                <c:pt idx="0">
                  <c:v>Mango Tommy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Cuadro_12!$A$10:$A$25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xVal>
          <c:yVal>
            <c:numRef>
              <c:f>Cuadro_12!$B$10:$B$25</c:f>
              <c:numCache>
                <c:formatCode>_("$"* #,##0.00_);_("$"* \(#,##0.00\);_("$"* "-"??_);_(@_)</c:formatCode>
                <c:ptCount val="16"/>
                <c:pt idx="0">
                  <c:v>14.485465972222224</c:v>
                </c:pt>
                <c:pt idx="1">
                  <c:v>18.13158564814815</c:v>
                </c:pt>
                <c:pt idx="2">
                  <c:v>14.150295443469787</c:v>
                </c:pt>
                <c:pt idx="3">
                  <c:v>16.451631894340228</c:v>
                </c:pt>
                <c:pt idx="4">
                  <c:v>16.14220328282828</c:v>
                </c:pt>
                <c:pt idx="5">
                  <c:v>17.713166925666922</c:v>
                </c:pt>
                <c:pt idx="6">
                  <c:v>20.522306397306398</c:v>
                </c:pt>
                <c:pt idx="7">
                  <c:v>17.230411054994388</c:v>
                </c:pt>
                <c:pt idx="8">
                  <c:v>24.114829614829613</c:v>
                </c:pt>
                <c:pt idx="9">
                  <c:v>22.381878306878306</c:v>
                </c:pt>
                <c:pt idx="10">
                  <c:v>22.610492747992748</c:v>
                </c:pt>
                <c:pt idx="11">
                  <c:v>27.84604797979798</c:v>
                </c:pt>
                <c:pt idx="12">
                  <c:v>31.731292517006803</c:v>
                </c:pt>
                <c:pt idx="13">
                  <c:v>30.632702020202021</c:v>
                </c:pt>
                <c:pt idx="14">
                  <c:v>31.049969135802467</c:v>
                </c:pt>
                <c:pt idx="15">
                  <c:v>27.838507846320347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65-417B-8075-120A6161C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ysClr val="windowText" lastClr="000000"/>
                </a:solidFill>
              </a:defRPr>
            </a:pPr>
            <a:r>
              <a:rPr lang="es-ES" sz="1400" b="1" i="0" u="none" strike="noStrike" baseline="0">
                <a:solidFill>
                  <a:sysClr val="windowText" lastClr="000000"/>
                </a:solidFill>
                <a:latin typeface="Calibri" panose="020F0502020204030204"/>
              </a:rPr>
              <a:t>República Dominicana. Producción de Mangos por Regional</a:t>
            </a:r>
          </a:p>
          <a:p>
            <a:pPr algn="ctr" rtl="0">
              <a:defRPr b="1">
                <a:solidFill>
                  <a:sysClr val="windowText" lastClr="000000"/>
                </a:solidFill>
              </a:defRPr>
            </a:pPr>
            <a:r>
              <a:rPr lang="es-ES" sz="1400" b="1" i="0" u="none" strike="noStrike" baseline="0">
                <a:solidFill>
                  <a:sysClr val="windowText" lastClr="000000"/>
                </a:solidFill>
                <a:latin typeface="Calibri" panose="020F0502020204030204"/>
              </a:rPr>
              <a:t>Año: 2022</a:t>
            </a:r>
          </a:p>
        </cx:rich>
      </cx:tx>
    </cx:title>
    <cx:plotArea>
      <cx:plotAreaRegion>
        <cx:series layoutId="treemap" uniqueId="{A8B47192-C230-4530-AFE7-345572EFCE73}">
          <cx:dataLabels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36720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9080"/>
          <a:ext cx="1819800" cy="10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720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73200" y="163080"/>
          <a:ext cx="2016360" cy="107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37800</xdr:rowOff>
    </xdr:from>
    <xdr:to>
      <xdr:col>1</xdr:col>
      <xdr:colOff>381240</xdr:colOff>
      <xdr:row>6</xdr:row>
      <xdr:rowOff>135360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37800"/>
          <a:ext cx="1074960" cy="1072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0</xdr:rowOff>
    </xdr:from>
    <xdr:to>
      <xdr:col>4</xdr:col>
      <xdr:colOff>152280</xdr:colOff>
      <xdr:row>7</xdr:row>
      <xdr:rowOff>21600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93320" y="0"/>
          <a:ext cx="1717920" cy="1159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1" name="Imagen 3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371520</xdr:colOff>
      <xdr:row>6</xdr:row>
      <xdr:rowOff>95250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1033965" cy="100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346680</xdr:colOff>
      <xdr:row>0</xdr:row>
      <xdr:rowOff>0</xdr:rowOff>
    </xdr:from>
    <xdr:to>
      <xdr:col>4</xdr:col>
      <xdr:colOff>52200</xdr:colOff>
      <xdr:row>6</xdr:row>
      <xdr:rowOff>66675</xdr:rowOff>
    </xdr:to>
    <xdr:pic>
      <xdr:nvPicPr>
        <xdr:cNvPr id="23" name="Imagen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89730" y="0"/>
          <a:ext cx="1610520" cy="1038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1348560</xdr:colOff>
      <xdr:row>6</xdr:row>
      <xdr:rowOff>104040</xdr:rowOff>
    </xdr:to>
    <xdr:pic>
      <xdr:nvPicPr>
        <xdr:cNvPr id="24" name="Imagen 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0" y="0"/>
          <a:ext cx="1348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132390</xdr:colOff>
      <xdr:row>0</xdr:row>
      <xdr:rowOff>57150</xdr:rowOff>
    </xdr:from>
    <xdr:to>
      <xdr:col>13</xdr:col>
      <xdr:colOff>64845</xdr:colOff>
      <xdr:row>6</xdr:row>
      <xdr:rowOff>78465</xdr:rowOff>
    </xdr:to>
    <xdr:pic>
      <xdr:nvPicPr>
        <xdr:cNvPr id="25" name="Imagen 3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28915" y="57150"/>
          <a:ext cx="1627905" cy="9928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6" name="Imagen 2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360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8" name="Imagen 2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812880" y="198720"/>
          <a:ext cx="65232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-360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9" name="Imagen 3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314840" y="162720"/>
          <a:ext cx="120420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1</xdr:col>
      <xdr:colOff>466920</xdr:colOff>
      <xdr:row>6</xdr:row>
      <xdr:rowOff>114301</xdr:rowOff>
    </xdr:to>
    <xdr:pic>
      <xdr:nvPicPr>
        <xdr:cNvPr id="30" name="Imagen 2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1094805" cy="1078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61200</xdr:colOff>
      <xdr:row>0</xdr:row>
      <xdr:rowOff>1</xdr:rowOff>
    </xdr:from>
    <xdr:to>
      <xdr:col>5</xdr:col>
      <xdr:colOff>43425</xdr:colOff>
      <xdr:row>6</xdr:row>
      <xdr:rowOff>57151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66275" y="1"/>
          <a:ext cx="1620525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1</xdr:col>
      <xdr:colOff>136080</xdr:colOff>
      <xdr:row>6</xdr:row>
      <xdr:rowOff>99720</xdr:rowOff>
    </xdr:to>
    <xdr:pic>
      <xdr:nvPicPr>
        <xdr:cNvPr id="32" name="Imagen 2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1202400" cy="107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109440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09920" y="0"/>
          <a:ext cx="1607040" cy="108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317550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249777-56D0-48F8-BB0A-5D26B10B4015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257495" cy="999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2520</xdr:colOff>
      <xdr:row>0</xdr:row>
      <xdr:rowOff>0</xdr:rowOff>
    </xdr:from>
    <xdr:to>
      <xdr:col>11</xdr:col>
      <xdr:colOff>562995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1FD54C1-95FC-4FB5-8619-A0407B6003E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50470" y="0"/>
          <a:ext cx="2389275" cy="10755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323849</xdr:colOff>
      <xdr:row>7</xdr:row>
      <xdr:rowOff>323850</xdr:rowOff>
    </xdr:from>
    <xdr:to>
      <xdr:col>19</xdr:col>
      <xdr:colOff>257175</xdr:colOff>
      <xdr:row>25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C3D251-88F5-48A8-90FB-26A887A16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1259085</xdr:colOff>
      <xdr:row>6</xdr:row>
      <xdr:rowOff>99720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B02AACF-431C-4A0E-9512-6E61E2FDEDA4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4300" y="0"/>
          <a:ext cx="1144785" cy="1071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317790</xdr:colOff>
      <xdr:row>0</xdr:row>
      <xdr:rowOff>38100</xdr:rowOff>
    </xdr:from>
    <xdr:to>
      <xdr:col>7</xdr:col>
      <xdr:colOff>1051545</xdr:colOff>
      <xdr:row>6</xdr:row>
      <xdr:rowOff>147540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2105077-EC85-498D-95D1-77543FAE9D2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28015" y="38100"/>
          <a:ext cx="1524330" cy="10809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4180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80640</xdr:colOff>
      <xdr:row>0</xdr:row>
      <xdr:rowOff>45000</xdr:rowOff>
    </xdr:from>
    <xdr:to>
      <xdr:col>1</xdr:col>
      <xdr:colOff>378720</xdr:colOff>
      <xdr:row>6</xdr:row>
      <xdr:rowOff>149040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40" y="45000"/>
          <a:ext cx="137628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314324</xdr:colOff>
      <xdr:row>5</xdr:row>
      <xdr:rowOff>66675</xdr:rowOff>
    </xdr:from>
    <xdr:to>
      <xdr:col>10</xdr:col>
      <xdr:colOff>704849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419400</xdr:colOff>
      <xdr:row>6</xdr:row>
      <xdr:rowOff>104040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34360" y="0"/>
          <a:ext cx="204264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590548</xdr:colOff>
      <xdr:row>8</xdr:row>
      <xdr:rowOff>66674</xdr:rowOff>
    </xdr:from>
    <xdr:to>
      <xdr:col>12</xdr:col>
      <xdr:colOff>180974</xdr:colOff>
      <xdr:row>26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217B9-6EB9-0F29-9E3F-5C26A7052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514350</xdr:colOff>
      <xdr:row>7</xdr:row>
      <xdr:rowOff>19049</xdr:rowOff>
    </xdr:from>
    <xdr:to>
      <xdr:col>11</xdr:col>
      <xdr:colOff>9525</xdr:colOff>
      <xdr:row>22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19544-0FEB-63E3-E6AA-B33693B6C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7</xdr:row>
      <xdr:rowOff>685799</xdr:rowOff>
    </xdr:from>
    <xdr:to>
      <xdr:col>12</xdr:col>
      <xdr:colOff>361950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80C14A-A37C-9827-89E5-DA7CF9CD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13" name="Imagen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219075</xdr:colOff>
      <xdr:row>7</xdr:row>
      <xdr:rowOff>409575</xdr:rowOff>
    </xdr:from>
    <xdr:to>
      <xdr:col>10</xdr:col>
      <xdr:colOff>542925</xdr:colOff>
      <xdr:row>26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5C9A202-8EE9-DE61-E483-EA2D48FD7A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1543050"/>
              <a:ext cx="4953000" cy="3524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6</xdr:row>
      <xdr:rowOff>142875</xdr:rowOff>
    </xdr:from>
    <xdr:to>
      <xdr:col>11</xdr:col>
      <xdr:colOff>447675</xdr:colOff>
      <xdr:row>19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0AD82F-2625-10AF-A17A-BFCE210D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37b94c1131e86c3/Documentos/Trabajo_Observatorio/Ajo.xlsx" TargetMode="External"/><Relationship Id="rId1" Type="http://schemas.openxmlformats.org/officeDocument/2006/relationships/externalLinkPath" Target="/d37b94c1131e86c3/Documentos/Trabajo_Observatorio/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Siembra y Cosecha"/>
      <sheetName val="Cuadro_1"/>
      <sheetName val="Cuadro_2"/>
      <sheetName val="Cuadro_3"/>
      <sheetName val="Cuadro_4"/>
      <sheetName val="Producción"/>
      <sheetName val="Cuadro_5"/>
      <sheetName val="Cuadro_6"/>
      <sheetName val="Cuadro_7"/>
      <sheetName val="Importación"/>
      <sheetName val="Cuadro_8"/>
      <sheetName val="Cuadro_9"/>
      <sheetName val="Consumo"/>
      <sheetName val="Cuadro_10"/>
      <sheetName val="Cuadro_11"/>
      <sheetName val="Cuadro_12"/>
      <sheetName val="Cuadro_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9">
          <cell r="B9" t="str">
            <v>Importado (lb)</v>
          </cell>
          <cell r="C9" t="str">
            <v>Criollo (lb)</v>
          </cell>
        </row>
        <row r="10">
          <cell r="A10">
            <v>2000</v>
          </cell>
          <cell r="B10">
            <v>29.095975156250002</v>
          </cell>
        </row>
        <row r="11">
          <cell r="A11">
            <v>2001</v>
          </cell>
          <cell r="B11">
            <v>31.583084513888888</v>
          </cell>
        </row>
        <row r="12">
          <cell r="A12">
            <v>2002</v>
          </cell>
          <cell r="B12">
            <v>32.797089293981486</v>
          </cell>
        </row>
        <row r="13">
          <cell r="A13">
            <v>2003</v>
          </cell>
          <cell r="B13">
            <v>34.120192939814814</v>
          </cell>
        </row>
        <row r="14">
          <cell r="A14">
            <v>2004</v>
          </cell>
          <cell r="B14">
            <v>39.351193229166668</v>
          </cell>
        </row>
        <row r="15">
          <cell r="A15">
            <v>2005</v>
          </cell>
          <cell r="B15">
            <v>52.189202083333328</v>
          </cell>
        </row>
        <row r="16">
          <cell r="A16">
            <v>2006</v>
          </cell>
          <cell r="B16">
            <v>55.683442881944437</v>
          </cell>
        </row>
        <row r="17">
          <cell r="A17">
            <v>2007</v>
          </cell>
          <cell r="B17">
            <v>59.865806249999999</v>
          </cell>
        </row>
        <row r="18">
          <cell r="A18">
            <v>2008</v>
          </cell>
          <cell r="B18">
            <v>52.830643142361119</v>
          </cell>
          <cell r="C18">
            <v>36.752847619047621</v>
          </cell>
        </row>
        <row r="19">
          <cell r="A19">
            <v>2009</v>
          </cell>
          <cell r="B19">
            <v>56.738938697552648</v>
          </cell>
          <cell r="C19">
            <v>50.715069444444445</v>
          </cell>
        </row>
        <row r="20">
          <cell r="A20">
            <v>2010</v>
          </cell>
          <cell r="B20">
            <v>86.681536126877646</v>
          </cell>
          <cell r="C20">
            <v>69.480692982456134</v>
          </cell>
        </row>
        <row r="21">
          <cell r="A21">
            <v>2011</v>
          </cell>
          <cell r="B21">
            <v>94.552304543450362</v>
          </cell>
          <cell r="C21">
            <v>77.942245370370358</v>
          </cell>
        </row>
        <row r="22">
          <cell r="A22">
            <v>2012</v>
          </cell>
          <cell r="B22">
            <v>82.165667087542076</v>
          </cell>
          <cell r="C22">
            <v>69.442203282828288</v>
          </cell>
        </row>
        <row r="23">
          <cell r="A23">
            <v>2013</v>
          </cell>
          <cell r="B23">
            <v>106.56241131553629</v>
          </cell>
          <cell r="C23">
            <v>90.587067099567093</v>
          </cell>
        </row>
        <row r="24">
          <cell r="A24">
            <v>2014</v>
          </cell>
          <cell r="B24">
            <v>113.45272667147668</v>
          </cell>
          <cell r="C24">
            <v>105.68181818181819</v>
          </cell>
        </row>
        <row r="25">
          <cell r="A25">
            <v>2015</v>
          </cell>
          <cell r="B25">
            <v>128.52755681818181</v>
          </cell>
          <cell r="C25">
            <v>117.33423382173383</v>
          </cell>
        </row>
        <row r="26">
          <cell r="A26">
            <v>2016</v>
          </cell>
          <cell r="B26">
            <v>136.32191708754212</v>
          </cell>
          <cell r="C26">
            <v>106.78106060606061</v>
          </cell>
        </row>
        <row r="27">
          <cell r="A27">
            <v>2017</v>
          </cell>
          <cell r="B27">
            <v>170.79219276094275</v>
          </cell>
          <cell r="C27">
            <v>148.77697042540794</v>
          </cell>
        </row>
        <row r="28">
          <cell r="A28">
            <v>2018</v>
          </cell>
          <cell r="B28">
            <v>143.1122685185185</v>
          </cell>
          <cell r="C28">
            <v>121.01909722222221</v>
          </cell>
        </row>
        <row r="29">
          <cell r="A29">
            <v>2019</v>
          </cell>
          <cell r="B29">
            <v>166.21580357142858</v>
          </cell>
          <cell r="C29">
            <v>133.96204265873016</v>
          </cell>
        </row>
        <row r="30">
          <cell r="A30">
            <v>2020</v>
          </cell>
          <cell r="B30">
            <v>198.47147529614634</v>
          </cell>
          <cell r="C30">
            <v>149.84027645011744</v>
          </cell>
        </row>
        <row r="31">
          <cell r="A31">
            <v>2021</v>
          </cell>
          <cell r="B31">
            <v>129.07006592944091</v>
          </cell>
          <cell r="C31">
            <v>108.83532178469677</v>
          </cell>
        </row>
        <row r="32">
          <cell r="A32">
            <v>2022</v>
          </cell>
          <cell r="B32">
            <v>122.04696296296298</v>
          </cell>
          <cell r="C32">
            <v>111.95294784580499</v>
          </cell>
        </row>
        <row r="33">
          <cell r="A33">
            <v>2023</v>
          </cell>
          <cell r="B33">
            <v>136.26514180264181</v>
          </cell>
          <cell r="C33">
            <v>133.34837416371508</v>
          </cell>
        </row>
      </sheetData>
      <sheetData sheetId="1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showGridLines="0" tabSelected="1" zoomScaleNormal="100" workbookViewId="0">
      <selection activeCell="A16" sqref="A16"/>
    </sheetView>
  </sheetViews>
  <sheetFormatPr baseColWidth="10" defaultColWidth="9.140625" defaultRowHeight="12.75" x14ac:dyDescent="0.2"/>
  <cols>
    <col min="1" max="1" width="18.140625"/>
    <col min="2" max="1025" width="11.5703125"/>
  </cols>
  <sheetData>
    <row r="11" spans="1:12" ht="29.1" customHeight="1" x14ac:dyDescent="0.2">
      <c r="A11" s="63" t="s">
        <v>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4" spans="1:12" ht="15.75" x14ac:dyDescent="0.25">
      <c r="A14" s="1" t="s">
        <v>1</v>
      </c>
    </row>
    <row r="15" spans="1:12" x14ac:dyDescent="0.2">
      <c r="A15" s="2"/>
    </row>
    <row r="16" spans="1:12" ht="23.85" customHeight="1" x14ac:dyDescent="0.2">
      <c r="A16" s="3" t="s">
        <v>2</v>
      </c>
    </row>
    <row r="17" spans="1:2" x14ac:dyDescent="0.2">
      <c r="A17" s="2" t="s">
        <v>3</v>
      </c>
      <c r="B17" s="60" t="s">
        <v>99</v>
      </c>
    </row>
    <row r="18" spans="1:2" x14ac:dyDescent="0.2">
      <c r="A18" s="2" t="s">
        <v>4</v>
      </c>
      <c r="B18" s="60" t="s">
        <v>100</v>
      </c>
    </row>
    <row r="19" spans="1:2" x14ac:dyDescent="0.2">
      <c r="A19" s="2" t="s">
        <v>5</v>
      </c>
      <c r="B19" s="60" t="s">
        <v>101</v>
      </c>
    </row>
    <row r="20" spans="1:2" x14ac:dyDescent="0.2">
      <c r="A20" s="2" t="s">
        <v>6</v>
      </c>
      <c r="B20" s="60" t="s">
        <v>102</v>
      </c>
    </row>
    <row r="21" spans="1:2" ht="25.15" customHeight="1" x14ac:dyDescent="0.2">
      <c r="A21" s="3" t="s">
        <v>7</v>
      </c>
    </row>
    <row r="22" spans="1:2" x14ac:dyDescent="0.2">
      <c r="A22" s="2" t="s">
        <v>8</v>
      </c>
      <c r="B22" s="60" t="s">
        <v>103</v>
      </c>
    </row>
    <row r="23" spans="1:2" x14ac:dyDescent="0.2">
      <c r="A23" s="2" t="s">
        <v>9</v>
      </c>
      <c r="B23" s="60" t="s">
        <v>104</v>
      </c>
    </row>
    <row r="24" spans="1:2" x14ac:dyDescent="0.2">
      <c r="A24" s="2" t="s">
        <v>10</v>
      </c>
      <c r="B24" s="60" t="s">
        <v>98</v>
      </c>
    </row>
    <row r="25" spans="1:2" ht="22.5" customHeight="1" x14ac:dyDescent="0.2">
      <c r="A25" s="3" t="s">
        <v>11</v>
      </c>
    </row>
    <row r="26" spans="1:2" x14ac:dyDescent="0.2">
      <c r="A26" s="2" t="s">
        <v>12</v>
      </c>
      <c r="B26" s="60" t="s">
        <v>105</v>
      </c>
    </row>
    <row r="27" spans="1:2" x14ac:dyDescent="0.2">
      <c r="A27" s="2" t="s">
        <v>13</v>
      </c>
      <c r="B27" s="60" t="s">
        <v>106</v>
      </c>
    </row>
    <row r="28" spans="1:2" s="4" customFormat="1" ht="21.75" customHeight="1" x14ac:dyDescent="0.2">
      <c r="A28" s="3" t="s">
        <v>14</v>
      </c>
    </row>
    <row r="29" spans="1:2" x14ac:dyDescent="0.2">
      <c r="A29" s="2" t="s">
        <v>15</v>
      </c>
      <c r="B29" s="60" t="s">
        <v>107</v>
      </c>
    </row>
    <row r="30" spans="1:2" x14ac:dyDescent="0.2">
      <c r="A30" s="2" t="s">
        <v>16</v>
      </c>
      <c r="B30" s="60" t="s">
        <v>108</v>
      </c>
    </row>
    <row r="31" spans="1:2" x14ac:dyDescent="0.2">
      <c r="A31" s="2" t="s">
        <v>161</v>
      </c>
      <c r="B31" s="89" t="s">
        <v>164</v>
      </c>
    </row>
    <row r="32" spans="1:2" x14ac:dyDescent="0.2">
      <c r="A32" s="2" t="s">
        <v>162</v>
      </c>
      <c r="B32" s="89" t="s">
        <v>163</v>
      </c>
    </row>
  </sheetData>
  <mergeCells count="1">
    <mergeCell ref="A11:L11"/>
  </mergeCells>
  <phoneticPr fontId="15" type="noConversion"/>
  <hyperlinks>
    <hyperlink ref="B17" location="Cuadro_1!A1" display="República Dominicana. Cantidad de Tareas Sembradas de Mango por Regional. Año: 2018" xr:uid="{8DC33BC5-DDF8-4CE4-B129-5CC7A6FC7B71}"/>
    <hyperlink ref="B18" location="Cuadro_2!A1" display="República Dominicana. Cantidad de Tareas Sembradas de Mango por Año. Período: 2002-2018" xr:uid="{9A47C1FF-E52C-4C07-AA90-076403E256FF}"/>
    <hyperlink ref="B19" location="Cuadro_3!A1" display="República Dominicana. Cantidad de Tareas Cosechadas de Mango por Regional. Año: 2018" xr:uid="{117AD9CF-2461-4420-A1BD-AFC59992A130}"/>
    <hyperlink ref="B20" location="Cuadro_4!A1" display="República Dominicana. Cantidad de Tareas Cosechadas de Mango por Año. Período: 2002-2018" xr:uid="{D8FD1296-32D3-43B1-BA32-3EBBF6DC8B3D}"/>
    <hyperlink ref="B22" location="Cuadro_5!A1" display="República Dominicana. Producción de Mangos por Regional. Año: 2018" xr:uid="{B39AB2B9-9B91-483D-9F83-A07A224BEFA5}"/>
    <hyperlink ref="B23" location="Cuadro_6!A1" display="República Dominicana. Producción de Mango por Año. Período: 2002-2018" xr:uid="{A15AA065-5133-4AF8-9290-ACD8BC367BC8}"/>
    <hyperlink ref="B24" location="Cuadro_7!A1" display="República Dominicana. Costos Promedios Estimados de la Producción de Mango a Nivel Nacional por Año. Período: 2002-2018" xr:uid="{6A28BAF2-3B15-4BED-8481-C1E027CA832B}"/>
    <hyperlink ref="B26" location="Cuadro_8!A1" display="República Dominicana. Exportaciones de Mango por Año. Período: 2012-2018" xr:uid="{6FFE9848-178F-4202-A58B-A8217B2DC5C9}"/>
    <hyperlink ref="B27" location="Cuadro_9!A1" display="República Dominicana. Exportación del Mango por País según Año. Período: 2016-2018" xr:uid="{6925C504-2A20-4B4E-9849-A959ADD680EC}"/>
    <hyperlink ref="B29" location="Cuadro_10!A1" display="República Dominicana. Consumo Estimado (Aparente) del Mango. Años: 2015-2018" xr:uid="{92332273-09EB-41FE-AEB1-2F71E2B32AE8}"/>
    <hyperlink ref="B30" location="Cuadro_11!A1" display="República Dominicana. Consumo Estimado Per-Cápita de Mangos, en Libras, por Año. Período: 2015-2018" xr:uid="{11DC7A87-09BF-48E5-B0A6-861D136514FC}"/>
    <hyperlink ref="B31" location="Cuadro_12!A1" display="Cuadro_12!A1" xr:uid="{9AF98009-9466-4C9A-8279-F8799C2C8BAD}"/>
    <hyperlink ref="B32" location="Cuadro_13!A1" display="Cuadro_13!A1" xr:uid="{C6F84A18-3BC2-4714-8FD3-71D6C9731FA6}"/>
  </hyperlink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B32"/>
  <sheetViews>
    <sheetView showGridLines="0" topLeftCell="A5" zoomScaleNormal="100" workbookViewId="0">
      <selection activeCell="A9" sqref="A9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64.5" customHeight="1" x14ac:dyDescent="0.2">
      <c r="A8" s="66" t="s">
        <v>88</v>
      </c>
      <c r="B8" s="66"/>
    </row>
    <row r="9" spans="1:2" x14ac:dyDescent="0.2">
      <c r="A9" s="5" t="s">
        <v>30</v>
      </c>
      <c r="B9" s="6" t="s">
        <v>37</v>
      </c>
    </row>
    <row r="10" spans="1:2" x14ac:dyDescent="0.2">
      <c r="A10" s="13">
        <v>2002</v>
      </c>
      <c r="B10" s="20">
        <v>4332.12</v>
      </c>
    </row>
    <row r="11" spans="1:2" x14ac:dyDescent="0.2">
      <c r="A11" s="9">
        <v>2003</v>
      </c>
      <c r="B11" s="21">
        <v>7821.205837200001</v>
      </c>
    </row>
    <row r="12" spans="1:2" x14ac:dyDescent="0.2">
      <c r="A12" s="9">
        <v>2004</v>
      </c>
      <c r="B12" s="22">
        <v>8177.1095122728002</v>
      </c>
    </row>
    <row r="13" spans="1:2" x14ac:dyDescent="0.2">
      <c r="A13" s="9">
        <v>2005</v>
      </c>
      <c r="B13" s="22">
        <v>8798.65</v>
      </c>
    </row>
    <row r="14" spans="1:2" x14ac:dyDescent="0.2">
      <c r="A14" s="9">
        <v>2006</v>
      </c>
      <c r="B14" s="22">
        <v>8279.68</v>
      </c>
    </row>
    <row r="15" spans="1:2" x14ac:dyDescent="0.2">
      <c r="A15" s="9">
        <v>2007</v>
      </c>
      <c r="B15" s="22">
        <v>10184.540000000001</v>
      </c>
    </row>
    <row r="16" spans="1:2" x14ac:dyDescent="0.2">
      <c r="A16" s="9">
        <v>2008</v>
      </c>
      <c r="B16" s="22">
        <v>4117.3555711392</v>
      </c>
    </row>
    <row r="17" spans="1:2" x14ac:dyDescent="0.2">
      <c r="A17" s="9">
        <v>2009</v>
      </c>
      <c r="B17" s="22">
        <v>4353.12315855</v>
      </c>
    </row>
    <row r="18" spans="1:2" x14ac:dyDescent="0.2">
      <c r="A18" s="9">
        <v>2010</v>
      </c>
      <c r="B18" s="22">
        <v>5627.9094251897995</v>
      </c>
    </row>
    <row r="19" spans="1:2" x14ac:dyDescent="0.2">
      <c r="A19" s="9">
        <v>2011</v>
      </c>
      <c r="B19" s="22">
        <v>5656.0249236023992</v>
      </c>
    </row>
    <row r="20" spans="1:2" x14ac:dyDescent="0.2">
      <c r="A20" s="9">
        <v>2012</v>
      </c>
      <c r="B20" s="22">
        <v>5676.4153110000007</v>
      </c>
    </row>
    <row r="21" spans="1:2" x14ac:dyDescent="0.2">
      <c r="A21" s="9">
        <v>2013</v>
      </c>
      <c r="B21" s="22">
        <v>5388.7015854000001</v>
      </c>
    </row>
    <row r="22" spans="1:2" x14ac:dyDescent="0.2">
      <c r="A22" s="9">
        <v>2014</v>
      </c>
      <c r="B22" s="22">
        <v>5975.2512288000007</v>
      </c>
    </row>
    <row r="23" spans="1:2" x14ac:dyDescent="0.2">
      <c r="A23" s="9">
        <v>2015</v>
      </c>
      <c r="B23" s="21">
        <v>5733.8770662616525</v>
      </c>
    </row>
    <row r="24" spans="1:2" x14ac:dyDescent="0.2">
      <c r="A24" s="9">
        <v>2016</v>
      </c>
      <c r="B24" s="21">
        <v>5963.3105580000001</v>
      </c>
    </row>
    <row r="25" spans="1:2" x14ac:dyDescent="0.2">
      <c r="A25" s="9">
        <v>2017</v>
      </c>
      <c r="B25" s="21">
        <v>5963.3105580000001</v>
      </c>
    </row>
    <row r="26" spans="1:2" x14ac:dyDescent="0.2">
      <c r="A26" s="9">
        <v>2018</v>
      </c>
      <c r="B26" s="21">
        <v>6067.5334434899996</v>
      </c>
    </row>
    <row r="27" spans="1:2" x14ac:dyDescent="0.2">
      <c r="A27" s="11">
        <v>2019</v>
      </c>
      <c r="B27" s="23">
        <v>6067.5334434899996</v>
      </c>
    </row>
    <row r="28" spans="1:2" ht="21.75" customHeight="1" x14ac:dyDescent="0.2">
      <c r="A28" s="68" t="s">
        <v>32</v>
      </c>
      <c r="B28" s="68"/>
    </row>
    <row r="29" spans="1:2" x14ac:dyDescent="0.2">
      <c r="A29" s="18"/>
      <c r="B29" s="19"/>
    </row>
    <row r="30" spans="1:2" x14ac:dyDescent="0.2">
      <c r="A30" s="18"/>
      <c r="B30" s="19"/>
    </row>
    <row r="31" spans="1:2" x14ac:dyDescent="0.2">
      <c r="A31" s="18"/>
      <c r="B31" s="19"/>
    </row>
    <row r="32" spans="1:2" x14ac:dyDescent="0.2">
      <c r="A32" s="18"/>
      <c r="B32" s="19"/>
    </row>
  </sheetData>
  <mergeCells count="2">
    <mergeCell ref="A8:B8"/>
    <mergeCell ref="A28:B2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L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4" t="s">
        <v>38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8:C23"/>
  <sheetViews>
    <sheetView showGridLines="0" zoomScaleNormal="100" workbookViewId="0">
      <selection activeCell="A21" sqref="A21"/>
    </sheetView>
  </sheetViews>
  <sheetFormatPr baseColWidth="10" defaultColWidth="9.140625" defaultRowHeight="12.75" x14ac:dyDescent="0.2"/>
  <cols>
    <col min="1" max="2" width="11.5703125"/>
    <col min="3" max="3" width="17"/>
    <col min="4" max="1025" width="11.5703125"/>
  </cols>
  <sheetData>
    <row r="8" spans="1:3" ht="51.75" customHeight="1" x14ac:dyDescent="0.2">
      <c r="A8" s="73" t="s">
        <v>119</v>
      </c>
      <c r="B8" s="73"/>
      <c r="C8" s="73"/>
    </row>
    <row r="9" spans="1:3" x14ac:dyDescent="0.2">
      <c r="A9" s="24" t="s">
        <v>39</v>
      </c>
      <c r="B9" s="25" t="s">
        <v>40</v>
      </c>
      <c r="C9" s="26" t="s">
        <v>41</v>
      </c>
    </row>
    <row r="10" spans="1:3" x14ac:dyDescent="0.2">
      <c r="A10" s="27">
        <v>2012</v>
      </c>
      <c r="B10" s="28">
        <v>8027.6772100000007</v>
      </c>
      <c r="C10" s="29">
        <v>9277884.8648260124</v>
      </c>
    </row>
    <row r="11" spans="1:3" x14ac:dyDescent="0.2">
      <c r="A11" s="30">
        <v>2013</v>
      </c>
      <c r="B11" s="31">
        <v>11182.8917981</v>
      </c>
      <c r="C11" s="32">
        <v>14155405.282041596</v>
      </c>
    </row>
    <row r="12" spans="1:3" x14ac:dyDescent="0.2">
      <c r="A12" s="30">
        <v>2014</v>
      </c>
      <c r="B12" s="31">
        <v>14192.267956999949</v>
      </c>
      <c r="C12" s="32">
        <v>17484372.545297962</v>
      </c>
    </row>
    <row r="13" spans="1:3" x14ac:dyDescent="0.2">
      <c r="A13" s="30">
        <v>2015</v>
      </c>
      <c r="B13" s="31">
        <v>13869.102574299957</v>
      </c>
      <c r="C13" s="32">
        <v>15673649.624563964</v>
      </c>
    </row>
    <row r="14" spans="1:3" x14ac:dyDescent="0.2">
      <c r="A14" s="30">
        <v>2016</v>
      </c>
      <c r="B14" s="31">
        <v>17083.634933099936</v>
      </c>
      <c r="C14" s="32">
        <v>20151575.157520097</v>
      </c>
    </row>
    <row r="15" spans="1:3" x14ac:dyDescent="0.2">
      <c r="A15" s="30">
        <v>2017</v>
      </c>
      <c r="B15" s="31">
        <v>17104.151597799999</v>
      </c>
      <c r="C15" s="32">
        <v>19647927.1716001</v>
      </c>
    </row>
    <row r="16" spans="1:3" x14ac:dyDescent="0.2">
      <c r="A16" s="30">
        <v>2018</v>
      </c>
      <c r="B16" s="31">
        <v>14736.230358400029</v>
      </c>
      <c r="C16" s="32">
        <v>16476808.127399977</v>
      </c>
    </row>
    <row r="17" spans="1:3" x14ac:dyDescent="0.2">
      <c r="A17" s="30">
        <v>2019</v>
      </c>
      <c r="B17" s="31">
        <v>21689.168763700007</v>
      </c>
      <c r="C17" s="32">
        <v>23488275.064300001</v>
      </c>
    </row>
    <row r="18" spans="1:3" x14ac:dyDescent="0.2">
      <c r="A18" s="30">
        <v>2020</v>
      </c>
      <c r="B18" s="31">
        <v>19968.279102500001</v>
      </c>
      <c r="C18" s="32">
        <v>21920943.970100001</v>
      </c>
    </row>
    <row r="19" spans="1:3" x14ac:dyDescent="0.2">
      <c r="A19" s="30">
        <v>2021</v>
      </c>
      <c r="B19" s="31">
        <v>20527.969270000001</v>
      </c>
      <c r="C19" s="32">
        <v>22437178.103800002</v>
      </c>
    </row>
    <row r="20" spans="1:3" x14ac:dyDescent="0.2">
      <c r="A20" s="30">
        <v>2022</v>
      </c>
      <c r="B20" s="31">
        <v>7983.2991460999983</v>
      </c>
      <c r="C20" s="32">
        <v>8321122.7711000005</v>
      </c>
    </row>
    <row r="21" spans="1:3" x14ac:dyDescent="0.2">
      <c r="A21" s="33">
        <v>2023</v>
      </c>
      <c r="B21" s="34">
        <v>8817.4134699999977</v>
      </c>
      <c r="C21" s="35">
        <v>9598126.9016000014</v>
      </c>
    </row>
    <row r="22" spans="1:3" x14ac:dyDescent="0.2">
      <c r="A22" s="36" t="s">
        <v>42</v>
      </c>
    </row>
    <row r="23" spans="1:3" x14ac:dyDescent="0.2">
      <c r="A23" t="s">
        <v>117</v>
      </c>
    </row>
  </sheetData>
  <mergeCells count="1">
    <mergeCell ref="A8:C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8:Q71"/>
  <sheetViews>
    <sheetView showGridLines="0" zoomScaleNormal="100" workbookViewId="0">
      <selection activeCell="A8" sqref="A8:Q8"/>
    </sheetView>
  </sheetViews>
  <sheetFormatPr baseColWidth="10" defaultColWidth="9.140625" defaultRowHeight="12.75" x14ac:dyDescent="0.2"/>
  <cols>
    <col min="1" max="1" width="35.28515625"/>
    <col min="2" max="2" width="11.5703125"/>
    <col min="3" max="3" width="13"/>
    <col min="4" max="4" width="9.42578125"/>
    <col min="5" max="5" width="13"/>
    <col min="6" max="6" width="9.42578125"/>
    <col min="7" max="7" width="13"/>
    <col min="8" max="8" width="11.5703125"/>
    <col min="9" max="9" width="12.7109375" bestFit="1" customWidth="1"/>
    <col min="10" max="15" width="12.7109375" customWidth="1"/>
    <col min="16" max="16" width="11.5703125"/>
    <col min="17" max="17" width="12.7109375" bestFit="1" customWidth="1"/>
    <col min="18" max="1031" width="11.5703125"/>
  </cols>
  <sheetData>
    <row r="8" spans="1:17" ht="47.1" customHeight="1" x14ac:dyDescent="0.2">
      <c r="A8" s="76" t="s">
        <v>134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ht="12.75" customHeight="1" x14ac:dyDescent="0.2">
      <c r="A9" s="77" t="s">
        <v>43</v>
      </c>
      <c r="B9" s="74">
        <v>2016</v>
      </c>
      <c r="C9" s="74"/>
      <c r="D9" s="74">
        <v>2017</v>
      </c>
      <c r="E9" s="74"/>
      <c r="F9" s="74">
        <v>2018</v>
      </c>
      <c r="G9" s="74"/>
      <c r="H9" s="74">
        <v>2019</v>
      </c>
      <c r="I9" s="74"/>
      <c r="J9" s="74">
        <v>2020</v>
      </c>
      <c r="K9" s="74"/>
      <c r="L9" s="74">
        <v>2021</v>
      </c>
      <c r="M9" s="74"/>
      <c r="N9" s="74">
        <v>2022</v>
      </c>
      <c r="O9" s="74"/>
      <c r="P9" s="75">
        <v>2023</v>
      </c>
      <c r="Q9" s="75"/>
    </row>
    <row r="10" spans="1:17" x14ac:dyDescent="0.2">
      <c r="A10" s="77"/>
      <c r="B10" s="37" t="s">
        <v>40</v>
      </c>
      <c r="C10" s="37" t="s">
        <v>41</v>
      </c>
      <c r="D10" s="37" t="s">
        <v>40</v>
      </c>
      <c r="E10" s="37" t="s">
        <v>41</v>
      </c>
      <c r="F10" s="37" t="s">
        <v>40</v>
      </c>
      <c r="G10" s="37" t="s">
        <v>41</v>
      </c>
      <c r="H10" s="37" t="s">
        <v>40</v>
      </c>
      <c r="I10" s="37" t="s">
        <v>41</v>
      </c>
      <c r="J10" s="37" t="s">
        <v>40</v>
      </c>
      <c r="K10" s="37" t="s">
        <v>41</v>
      </c>
      <c r="L10" s="37" t="s">
        <v>40</v>
      </c>
      <c r="M10" s="37" t="s">
        <v>41</v>
      </c>
      <c r="N10" s="37" t="s">
        <v>40</v>
      </c>
      <c r="O10" s="37" t="s">
        <v>41</v>
      </c>
      <c r="P10" s="37" t="s">
        <v>40</v>
      </c>
      <c r="Q10" s="38" t="s">
        <v>41</v>
      </c>
    </row>
    <row r="11" spans="1:17" x14ac:dyDescent="0.2">
      <c r="A11" s="39" t="s">
        <v>20</v>
      </c>
      <c r="B11" s="40">
        <v>17083.634933100009</v>
      </c>
      <c r="C11" s="40">
        <v>20151575.157519966</v>
      </c>
      <c r="D11" s="40">
        <v>17104.151597799992</v>
      </c>
      <c r="E11" s="40">
        <v>19647927.171600025</v>
      </c>
      <c r="F11" s="40">
        <v>14735.062358400002</v>
      </c>
      <c r="G11" s="40">
        <v>16452291.327400032</v>
      </c>
      <c r="H11" s="40">
        <v>21689.16876370001</v>
      </c>
      <c r="I11" s="40">
        <v>23488275.064299993</v>
      </c>
      <c r="J11" s="40">
        <v>21543.236302500001</v>
      </c>
      <c r="K11" s="40">
        <v>23527691.208399996</v>
      </c>
      <c r="L11" s="40">
        <v>20527.969270000012</v>
      </c>
      <c r="M11" s="40">
        <v>22437178.103799999</v>
      </c>
      <c r="N11" s="40">
        <v>7983.2991461000001</v>
      </c>
      <c r="O11" s="40">
        <v>8321122.7711000033</v>
      </c>
      <c r="P11" s="40">
        <v>8817.4134699999995</v>
      </c>
      <c r="Q11" s="41">
        <v>9598126.9015999977</v>
      </c>
    </row>
    <row r="12" spans="1:17" x14ac:dyDescent="0.2">
      <c r="A12" s="9" t="s">
        <v>45</v>
      </c>
      <c r="B12" s="80">
        <v>5737.8756700000013</v>
      </c>
      <c r="C12" s="80">
        <v>6626486.9654109962</v>
      </c>
      <c r="D12" s="80">
        <v>5360.5439474000004</v>
      </c>
      <c r="E12" s="80">
        <v>5899707.3929000022</v>
      </c>
      <c r="F12" s="80">
        <v>5573.208340000002</v>
      </c>
      <c r="G12" s="80">
        <v>6266167.1023000125</v>
      </c>
      <c r="H12" s="80">
        <v>9376.5303200000053</v>
      </c>
      <c r="I12" s="80">
        <v>10105713.278799985</v>
      </c>
      <c r="J12" s="80">
        <v>8086.9233400000003</v>
      </c>
      <c r="K12" s="80">
        <v>8943802.5531999934</v>
      </c>
      <c r="L12" s="80">
        <v>7655.5821900000083</v>
      </c>
      <c r="M12" s="80">
        <v>8289439.1572999973</v>
      </c>
      <c r="N12" s="80">
        <v>4779.7765699999991</v>
      </c>
      <c r="O12" s="80">
        <v>5000574.6231000032</v>
      </c>
      <c r="P12" s="80">
        <v>0</v>
      </c>
      <c r="Q12" s="22">
        <v>0</v>
      </c>
    </row>
    <row r="13" spans="1:17" x14ac:dyDescent="0.2">
      <c r="A13" s="9" t="s">
        <v>44</v>
      </c>
      <c r="B13" s="80">
        <v>5733.8493100000005</v>
      </c>
      <c r="C13" s="80">
        <v>8268798.5837299656</v>
      </c>
      <c r="D13" s="80">
        <v>5615.9956500000008</v>
      </c>
      <c r="E13" s="80">
        <v>7088565.6266000234</v>
      </c>
      <c r="F13" s="80">
        <v>5719.7940099999996</v>
      </c>
      <c r="G13" s="80">
        <v>6990396.0198000222</v>
      </c>
      <c r="H13" s="80">
        <v>5003.1111899999996</v>
      </c>
      <c r="I13" s="80">
        <v>5894012.2072000057</v>
      </c>
      <c r="J13" s="80">
        <v>4979.5705800000005</v>
      </c>
      <c r="K13" s="80">
        <v>5624144.6575000025</v>
      </c>
      <c r="L13" s="80">
        <v>2602.7165099999997</v>
      </c>
      <c r="M13" s="80">
        <v>2801277.5876999972</v>
      </c>
      <c r="N13" s="80">
        <v>2343.6569100000002</v>
      </c>
      <c r="O13" s="80">
        <v>2510915.8342000004</v>
      </c>
      <c r="P13" s="80">
        <v>21.46</v>
      </c>
      <c r="Q13" s="22">
        <v>22026.982</v>
      </c>
    </row>
    <row r="14" spans="1:17" x14ac:dyDescent="0.2">
      <c r="A14" s="9" t="s">
        <v>48</v>
      </c>
      <c r="B14" s="80">
        <v>1304.8379557000003</v>
      </c>
      <c r="C14" s="80">
        <v>891540.31660000025</v>
      </c>
      <c r="D14" s="80">
        <v>1280.8318365</v>
      </c>
      <c r="E14" s="80">
        <v>1638629.1782000004</v>
      </c>
      <c r="F14" s="80">
        <v>245.78171840000005</v>
      </c>
      <c r="G14" s="80">
        <v>161510.60179999997</v>
      </c>
      <c r="H14" s="80">
        <v>2732.2823797000005</v>
      </c>
      <c r="I14" s="80">
        <v>2590745.6582999998</v>
      </c>
      <c r="J14" s="80">
        <v>3850.4372335000007</v>
      </c>
      <c r="K14" s="80">
        <v>4250233.8898</v>
      </c>
      <c r="L14" s="80">
        <v>6549.8968200000008</v>
      </c>
      <c r="M14" s="80">
        <v>7303699.2950999988</v>
      </c>
      <c r="N14" s="80">
        <v>107.65891739999999</v>
      </c>
      <c r="O14" s="80">
        <v>138423.23249999998</v>
      </c>
      <c r="P14" s="80">
        <v>7898.6180700000014</v>
      </c>
      <c r="Q14" s="22">
        <v>8583362.4115999974</v>
      </c>
    </row>
    <row r="15" spans="1:17" x14ac:dyDescent="0.2">
      <c r="A15" s="9" t="s">
        <v>50</v>
      </c>
      <c r="B15" s="80">
        <v>910.98620240000309</v>
      </c>
      <c r="C15" s="80">
        <v>384176.85335600015</v>
      </c>
      <c r="D15" s="80">
        <v>871.18842239999913</v>
      </c>
      <c r="E15" s="80">
        <v>412963.13489999907</v>
      </c>
      <c r="F15" s="80">
        <v>930.83636000000058</v>
      </c>
      <c r="G15" s="80">
        <v>409739.08369999815</v>
      </c>
      <c r="H15" s="80">
        <v>1446.7157040000052</v>
      </c>
      <c r="I15" s="80">
        <v>894816.94819999684</v>
      </c>
      <c r="J15" s="80">
        <v>1079.4456489999998</v>
      </c>
      <c r="K15" s="80">
        <v>968212.92650000122</v>
      </c>
      <c r="L15" s="80">
        <v>993.18271000000061</v>
      </c>
      <c r="M15" s="80">
        <v>698149.79770000209</v>
      </c>
      <c r="N15" s="80">
        <v>296.55704000000009</v>
      </c>
      <c r="O15" s="80">
        <v>127787.39130000006</v>
      </c>
      <c r="P15" s="80">
        <v>20.16</v>
      </c>
      <c r="Q15" s="22">
        <v>20282.975999999999</v>
      </c>
    </row>
    <row r="16" spans="1:17" x14ac:dyDescent="0.2">
      <c r="A16" s="9" t="s">
        <v>46</v>
      </c>
      <c r="B16" s="80">
        <v>1283.7873500000001</v>
      </c>
      <c r="C16" s="80">
        <v>1605722.9178800001</v>
      </c>
      <c r="D16" s="80">
        <v>1290.3784005000002</v>
      </c>
      <c r="E16" s="80">
        <v>1551847.0867999981</v>
      </c>
      <c r="F16" s="80">
        <v>1047.9159299999994</v>
      </c>
      <c r="G16" s="80">
        <v>1290725.2348999991</v>
      </c>
      <c r="H16" s="80">
        <v>1197.3216500000003</v>
      </c>
      <c r="I16" s="80">
        <v>1554981.2562999993</v>
      </c>
      <c r="J16" s="80">
        <v>866.9409499999997</v>
      </c>
      <c r="K16" s="80">
        <v>1009526.8651999994</v>
      </c>
      <c r="L16" s="80">
        <v>706.54571999999985</v>
      </c>
      <c r="M16" s="80">
        <v>842354.4687000002</v>
      </c>
      <c r="N16" s="80">
        <v>61.170199999999987</v>
      </c>
      <c r="O16" s="80">
        <v>79516.241900000008</v>
      </c>
      <c r="P16" s="80">
        <v>0</v>
      </c>
      <c r="Q16" s="22">
        <v>0</v>
      </c>
    </row>
    <row r="17" spans="1:17" x14ac:dyDescent="0.2">
      <c r="A17" s="9" t="s">
        <v>47</v>
      </c>
      <c r="B17" s="80">
        <v>1029.6979000000001</v>
      </c>
      <c r="C17" s="80">
        <v>1146711.1739070003</v>
      </c>
      <c r="D17" s="80">
        <v>1754.5806300000004</v>
      </c>
      <c r="E17" s="80">
        <v>1991170.5539000011</v>
      </c>
      <c r="F17" s="80">
        <v>445.35086000000001</v>
      </c>
      <c r="G17" s="80">
        <v>546649.50909999968</v>
      </c>
      <c r="H17" s="80">
        <v>884.68256999999971</v>
      </c>
      <c r="I17" s="80">
        <v>1144381.5662999994</v>
      </c>
      <c r="J17" s="80">
        <v>1021.35258</v>
      </c>
      <c r="K17" s="80">
        <v>911630.58769999957</v>
      </c>
      <c r="L17" s="80">
        <v>651.45417000000009</v>
      </c>
      <c r="M17" s="80">
        <v>696519.61239999998</v>
      </c>
      <c r="N17" s="80">
        <v>21.46</v>
      </c>
      <c r="O17" s="80">
        <v>43219.847999999998</v>
      </c>
      <c r="P17" s="80">
        <v>22.4</v>
      </c>
      <c r="Q17" s="22">
        <v>11200</v>
      </c>
    </row>
    <row r="18" spans="1:17" x14ac:dyDescent="0.2">
      <c r="A18" s="9" t="s">
        <v>51</v>
      </c>
      <c r="B18" s="80">
        <v>154.018</v>
      </c>
      <c r="C18" s="80">
        <v>217137.37449999998</v>
      </c>
      <c r="D18" s="80">
        <v>114.846</v>
      </c>
      <c r="E18" s="80">
        <v>139699.6152</v>
      </c>
      <c r="F18" s="80">
        <v>189.07247999999998</v>
      </c>
      <c r="G18" s="80">
        <v>245599.55450000006</v>
      </c>
      <c r="H18" s="80">
        <v>225.87204</v>
      </c>
      <c r="I18" s="80">
        <v>337808.59189999994</v>
      </c>
      <c r="J18" s="80">
        <v>664.64847999999995</v>
      </c>
      <c r="K18" s="80">
        <v>796799.68989999988</v>
      </c>
      <c r="L18" s="80">
        <v>713.73347999999999</v>
      </c>
      <c r="M18" s="80">
        <v>1018137.4762</v>
      </c>
      <c r="N18" s="80">
        <v>87.727567999999991</v>
      </c>
      <c r="O18" s="80">
        <v>147539.2096</v>
      </c>
      <c r="P18" s="80">
        <v>20.16</v>
      </c>
      <c r="Q18" s="22">
        <v>19152</v>
      </c>
    </row>
    <row r="19" spans="1:17" x14ac:dyDescent="0.2">
      <c r="A19" s="9" t="s">
        <v>49</v>
      </c>
      <c r="B19" s="80">
        <v>454.43745999999993</v>
      </c>
      <c r="C19" s="80">
        <v>489304.74988000025</v>
      </c>
      <c r="D19" s="80">
        <v>417.48558999999989</v>
      </c>
      <c r="E19" s="80">
        <v>440615.07029999996</v>
      </c>
      <c r="F19" s="80">
        <v>107.50027000000001</v>
      </c>
      <c r="G19" s="80">
        <v>59167.292899999993</v>
      </c>
      <c r="H19" s="80">
        <v>122.80181999999999</v>
      </c>
      <c r="I19" s="80">
        <v>129046.09729999998</v>
      </c>
      <c r="J19" s="80">
        <v>369.74763999999999</v>
      </c>
      <c r="K19" s="80">
        <v>405697.30860000022</v>
      </c>
      <c r="L19" s="80">
        <v>247.92544000000007</v>
      </c>
      <c r="M19" s="80">
        <v>279399.42009999999</v>
      </c>
      <c r="N19" s="80">
        <v>48.6813</v>
      </c>
      <c r="O19" s="80">
        <v>72376.719400000002</v>
      </c>
      <c r="P19" s="80">
        <v>0</v>
      </c>
      <c r="Q19" s="22">
        <v>0</v>
      </c>
    </row>
    <row r="20" spans="1:17" x14ac:dyDescent="0.2">
      <c r="A20" s="9" t="s">
        <v>52</v>
      </c>
      <c r="B20" s="80">
        <v>212.42060000000001</v>
      </c>
      <c r="C20" s="80">
        <v>155684.05903999999</v>
      </c>
      <c r="D20" s="80">
        <v>109.89088999999996</v>
      </c>
      <c r="E20" s="80">
        <v>119645.29090000001</v>
      </c>
      <c r="F20" s="80">
        <v>170.21279999999999</v>
      </c>
      <c r="G20" s="80">
        <v>153897.11070000008</v>
      </c>
      <c r="H20" s="80">
        <v>225.76127</v>
      </c>
      <c r="I20" s="80">
        <v>281409.80820000003</v>
      </c>
      <c r="J20" s="80">
        <v>166.51406999999998</v>
      </c>
      <c r="K20" s="80">
        <v>214588.41949999999</v>
      </c>
      <c r="L20" s="80">
        <v>166.27472</v>
      </c>
      <c r="M20" s="80">
        <v>208006.74040000004</v>
      </c>
      <c r="N20" s="80">
        <v>129.03700000000001</v>
      </c>
      <c r="O20" s="80">
        <v>141082.11730000004</v>
      </c>
      <c r="P20" s="80">
        <v>19.632000000000001</v>
      </c>
      <c r="Q20" s="22">
        <v>18650.400000000001</v>
      </c>
    </row>
    <row r="21" spans="1:17" x14ac:dyDescent="0.2">
      <c r="A21" s="9" t="s">
        <v>121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351.54700000000003</v>
      </c>
      <c r="Q21" s="22">
        <v>410303.73499999999</v>
      </c>
    </row>
    <row r="22" spans="1:17" x14ac:dyDescent="0.2">
      <c r="A22" s="9" t="s">
        <v>53</v>
      </c>
      <c r="B22" s="80">
        <v>82.700500000000005</v>
      </c>
      <c r="C22" s="80">
        <v>143565.09000000003</v>
      </c>
      <c r="D22" s="80">
        <v>21.305</v>
      </c>
      <c r="E22" s="80">
        <v>25743.8</v>
      </c>
      <c r="F22" s="80">
        <v>55.607190000000003</v>
      </c>
      <c r="G22" s="80">
        <v>79264.019400000019</v>
      </c>
      <c r="H22" s="80">
        <v>60.982199999999999</v>
      </c>
      <c r="I22" s="80">
        <v>68941.686500000011</v>
      </c>
      <c r="J22" s="80">
        <v>50.66818</v>
      </c>
      <c r="K22" s="80">
        <v>48268.799599999998</v>
      </c>
      <c r="L22" s="80">
        <v>60.153700000000001</v>
      </c>
      <c r="M22" s="80">
        <v>76474.6299</v>
      </c>
      <c r="N22" s="80">
        <v>0</v>
      </c>
      <c r="O22" s="80">
        <v>0</v>
      </c>
      <c r="P22" s="80">
        <v>2.2000000000000002</v>
      </c>
      <c r="Q22" s="22">
        <v>1852.5430000000001</v>
      </c>
    </row>
    <row r="23" spans="1:17" x14ac:dyDescent="0.2">
      <c r="A23" s="9" t="s">
        <v>54</v>
      </c>
      <c r="B23" s="80">
        <v>44.570949999999996</v>
      </c>
      <c r="C23" s="80">
        <v>51178.093639999999</v>
      </c>
      <c r="D23" s="80">
        <v>110.021</v>
      </c>
      <c r="E23" s="80">
        <v>136834.46890000001</v>
      </c>
      <c r="F23" s="80">
        <v>48.71</v>
      </c>
      <c r="G23" s="80">
        <v>37300.089500000009</v>
      </c>
      <c r="H23" s="80">
        <v>93.133499999999998</v>
      </c>
      <c r="I23" s="80">
        <v>115096.45969999996</v>
      </c>
      <c r="J23" s="80">
        <v>5.2169999999999996</v>
      </c>
      <c r="K23" s="80">
        <v>9067.2300000000014</v>
      </c>
      <c r="L23" s="80">
        <v>21.318000000000001</v>
      </c>
      <c r="M23" s="80">
        <v>42748.275299999987</v>
      </c>
      <c r="N23" s="80">
        <v>0.16300000000000001</v>
      </c>
      <c r="O23" s="80">
        <v>233.09</v>
      </c>
      <c r="P23" s="80">
        <v>0</v>
      </c>
      <c r="Q23" s="22">
        <v>0</v>
      </c>
    </row>
    <row r="24" spans="1:17" x14ac:dyDescent="0.2">
      <c r="A24" s="9" t="s">
        <v>75</v>
      </c>
      <c r="B24" s="80">
        <v>0</v>
      </c>
      <c r="C24" s="80">
        <v>0</v>
      </c>
      <c r="D24" s="80">
        <v>2.956</v>
      </c>
      <c r="E24" s="80">
        <v>4499.3999999999996</v>
      </c>
      <c r="F24" s="80">
        <v>29.799659999999999</v>
      </c>
      <c r="G24" s="80">
        <v>47437.800299999995</v>
      </c>
      <c r="H24" s="80">
        <v>122.04520000000001</v>
      </c>
      <c r="I24" s="80">
        <v>203947.9191</v>
      </c>
      <c r="J24" s="80">
        <v>106.922</v>
      </c>
      <c r="K24" s="80">
        <v>135625.89540000001</v>
      </c>
      <c r="L24" s="80">
        <v>53.143999999999998</v>
      </c>
      <c r="M24" s="80">
        <v>112527.27200000001</v>
      </c>
      <c r="N24" s="80">
        <v>0</v>
      </c>
      <c r="O24" s="80">
        <v>0</v>
      </c>
      <c r="P24" s="80">
        <v>0</v>
      </c>
      <c r="Q24" s="22">
        <v>0</v>
      </c>
    </row>
    <row r="25" spans="1:17" x14ac:dyDescent="0.2">
      <c r="A25" s="9" t="s">
        <v>60</v>
      </c>
      <c r="B25" s="80">
        <v>7.84</v>
      </c>
      <c r="C25" s="80">
        <v>11054.4</v>
      </c>
      <c r="D25" s="80">
        <v>23.59</v>
      </c>
      <c r="E25" s="80">
        <v>6376.1170000000002</v>
      </c>
      <c r="F25" s="80">
        <v>18.698</v>
      </c>
      <c r="G25" s="80">
        <v>15141.46</v>
      </c>
      <c r="H25" s="80">
        <v>66.344999999999999</v>
      </c>
      <c r="I25" s="80">
        <v>11805.235000000001</v>
      </c>
      <c r="J25" s="80">
        <v>83.352000000000004</v>
      </c>
      <c r="K25" s="80">
        <v>22467.820800000001</v>
      </c>
      <c r="L25" s="80">
        <v>36.33</v>
      </c>
      <c r="M25" s="80">
        <v>6960.6913999999997</v>
      </c>
      <c r="N25" s="80">
        <v>61.837000000000003</v>
      </c>
      <c r="O25" s="80">
        <v>22020.759600000001</v>
      </c>
      <c r="P25" s="80">
        <v>0</v>
      </c>
      <c r="Q25" s="22">
        <v>0</v>
      </c>
    </row>
    <row r="26" spans="1:17" x14ac:dyDescent="0.2">
      <c r="A26" s="9" t="s">
        <v>58</v>
      </c>
      <c r="B26" s="80">
        <v>28.152000000000001</v>
      </c>
      <c r="C26" s="80">
        <v>23064.230000000003</v>
      </c>
      <c r="D26" s="80">
        <v>6.6820000000000004</v>
      </c>
      <c r="E26" s="80">
        <v>3911.9998000000001</v>
      </c>
      <c r="F26" s="80">
        <v>13.084</v>
      </c>
      <c r="G26" s="80">
        <v>7121.7660000000014</v>
      </c>
      <c r="H26" s="80">
        <v>10.3582</v>
      </c>
      <c r="I26" s="80">
        <v>3341.2722999999996</v>
      </c>
      <c r="J26" s="80">
        <v>129.8022</v>
      </c>
      <c r="K26" s="80">
        <v>74070.668699999995</v>
      </c>
      <c r="L26" s="80">
        <v>23.861999999999998</v>
      </c>
      <c r="M26" s="80">
        <v>15411.995599999998</v>
      </c>
      <c r="N26" s="80">
        <v>0</v>
      </c>
      <c r="O26" s="80">
        <v>0</v>
      </c>
      <c r="P26" s="80">
        <v>0</v>
      </c>
      <c r="Q26" s="22">
        <v>0</v>
      </c>
    </row>
    <row r="27" spans="1:17" x14ac:dyDescent="0.2">
      <c r="A27" s="9" t="s">
        <v>73</v>
      </c>
      <c r="B27" s="80">
        <v>0</v>
      </c>
      <c r="C27" s="80">
        <v>0</v>
      </c>
      <c r="D27" s="80">
        <v>5.1958000000000002</v>
      </c>
      <c r="E27" s="80">
        <v>9407.1543999999994</v>
      </c>
      <c r="F27" s="80">
        <v>24.536000000000001</v>
      </c>
      <c r="G27" s="80">
        <v>27393.5599</v>
      </c>
      <c r="H27" s="80">
        <v>2.79</v>
      </c>
      <c r="I27" s="80">
        <v>1766.9069999999999</v>
      </c>
      <c r="J27" s="80">
        <v>0</v>
      </c>
      <c r="K27" s="80">
        <v>0</v>
      </c>
      <c r="L27" s="80">
        <v>3.15</v>
      </c>
      <c r="M27" s="80">
        <v>4551.12</v>
      </c>
      <c r="N27" s="80">
        <v>0</v>
      </c>
      <c r="O27" s="80">
        <v>0</v>
      </c>
      <c r="P27" s="80">
        <v>152.70400000000001</v>
      </c>
      <c r="Q27" s="22">
        <v>167871.894</v>
      </c>
    </row>
    <row r="28" spans="1:17" x14ac:dyDescent="0.2">
      <c r="A28" s="9" t="s">
        <v>67</v>
      </c>
      <c r="B28" s="80">
        <v>0.33500000000000002</v>
      </c>
      <c r="C28" s="80">
        <v>628.4</v>
      </c>
      <c r="D28" s="80">
        <v>44.355729999999994</v>
      </c>
      <c r="E28" s="80">
        <v>49412.803599999999</v>
      </c>
      <c r="F28" s="80">
        <v>0.05</v>
      </c>
      <c r="G28" s="80">
        <v>66</v>
      </c>
      <c r="H28" s="80">
        <v>12.48</v>
      </c>
      <c r="I28" s="80">
        <v>18720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84.671999999999997</v>
      </c>
      <c r="Q28" s="22">
        <v>110829.6</v>
      </c>
    </row>
    <row r="29" spans="1:17" x14ac:dyDescent="0.2">
      <c r="A29" s="9" t="s">
        <v>55</v>
      </c>
      <c r="B29" s="80">
        <v>21.274550000000001</v>
      </c>
      <c r="C29" s="80">
        <v>39785.999500000005</v>
      </c>
      <c r="D29" s="80">
        <v>46.69</v>
      </c>
      <c r="E29" s="80">
        <v>91045.5</v>
      </c>
      <c r="F29" s="80">
        <v>30.65</v>
      </c>
      <c r="G29" s="80">
        <v>57667</v>
      </c>
      <c r="H29" s="80">
        <v>21.722999999999999</v>
      </c>
      <c r="I29" s="80">
        <v>40429.5</v>
      </c>
      <c r="J29" s="80">
        <v>14.99</v>
      </c>
      <c r="K29" s="80">
        <v>25960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22">
        <v>0</v>
      </c>
    </row>
    <row r="30" spans="1:17" x14ac:dyDescent="0.2">
      <c r="A30" s="9" t="s">
        <v>62</v>
      </c>
      <c r="B30" s="80">
        <v>13.797000000000001</v>
      </c>
      <c r="C30" s="80">
        <v>7494.9</v>
      </c>
      <c r="D30" s="80">
        <v>6.4589999999999996</v>
      </c>
      <c r="E30" s="80">
        <v>5551.7179999999998</v>
      </c>
      <c r="F30" s="80">
        <v>37.813449999999996</v>
      </c>
      <c r="G30" s="80">
        <v>20371.9712</v>
      </c>
      <c r="H30" s="80">
        <v>13.040649999999999</v>
      </c>
      <c r="I30" s="80">
        <v>7997.6468000000004</v>
      </c>
      <c r="J30" s="80">
        <v>4.4400000000000004</v>
      </c>
      <c r="K30" s="80">
        <v>1794.0479999999998</v>
      </c>
      <c r="L30" s="80">
        <v>6.4880000000000004</v>
      </c>
      <c r="M30" s="80">
        <v>4673.2525999999998</v>
      </c>
      <c r="N30" s="80">
        <v>7.5216906999999997</v>
      </c>
      <c r="O30" s="80">
        <v>13865.4833</v>
      </c>
      <c r="P30" s="80">
        <v>20.16</v>
      </c>
      <c r="Q30" s="22">
        <v>20563.2</v>
      </c>
    </row>
    <row r="31" spans="1:17" x14ac:dyDescent="0.2">
      <c r="A31" s="9" t="s">
        <v>61</v>
      </c>
      <c r="B31" s="80">
        <v>26.195</v>
      </c>
      <c r="C31" s="80">
        <v>8914.82</v>
      </c>
      <c r="D31" s="80">
        <v>1.514</v>
      </c>
      <c r="E31" s="80">
        <v>769.98199999999997</v>
      </c>
      <c r="F31" s="80">
        <v>37.044490000000003</v>
      </c>
      <c r="G31" s="80">
        <v>21634.150100000003</v>
      </c>
      <c r="H31" s="80">
        <v>12.77736</v>
      </c>
      <c r="I31" s="80">
        <v>9419.6792000000005</v>
      </c>
      <c r="J31" s="80">
        <v>22.882999999999999</v>
      </c>
      <c r="K31" s="80">
        <v>40827.180099999998</v>
      </c>
      <c r="L31" s="80">
        <v>4.8341700000000003</v>
      </c>
      <c r="M31" s="80">
        <v>4178.1108000000004</v>
      </c>
      <c r="N31" s="80">
        <v>0</v>
      </c>
      <c r="O31" s="80">
        <v>0</v>
      </c>
      <c r="P31" s="80">
        <v>0</v>
      </c>
      <c r="Q31" s="22">
        <v>0</v>
      </c>
    </row>
    <row r="32" spans="1:17" x14ac:dyDescent="0.2">
      <c r="A32" s="9" t="s">
        <v>57</v>
      </c>
      <c r="B32" s="80">
        <v>12.542</v>
      </c>
      <c r="C32" s="80">
        <v>24288.76</v>
      </c>
      <c r="D32" s="80">
        <v>7</v>
      </c>
      <c r="E32" s="80">
        <v>11840</v>
      </c>
      <c r="F32" s="80">
        <v>5.702</v>
      </c>
      <c r="G32" s="80">
        <v>10247.520000000002</v>
      </c>
      <c r="H32" s="80">
        <v>14.813079999999999</v>
      </c>
      <c r="I32" s="80">
        <v>27395.625599999992</v>
      </c>
      <c r="J32" s="80">
        <v>0</v>
      </c>
      <c r="K32" s="80">
        <v>0</v>
      </c>
      <c r="L32" s="80">
        <v>4.8600000000000003</v>
      </c>
      <c r="M32" s="80">
        <v>8490</v>
      </c>
      <c r="N32" s="80">
        <v>0</v>
      </c>
      <c r="O32" s="80">
        <v>0</v>
      </c>
      <c r="P32" s="80">
        <v>0</v>
      </c>
      <c r="Q32" s="22">
        <v>0</v>
      </c>
    </row>
    <row r="33" spans="1:17" x14ac:dyDescent="0.2">
      <c r="A33" s="9" t="s">
        <v>122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44.351999999999997</v>
      </c>
      <c r="Q33" s="22">
        <v>66528</v>
      </c>
    </row>
    <row r="34" spans="1:17" x14ac:dyDescent="0.2">
      <c r="A34" s="9" t="s">
        <v>123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42.335999999999999</v>
      </c>
      <c r="Q34" s="22">
        <v>37195.199999999997</v>
      </c>
    </row>
    <row r="35" spans="1:17" x14ac:dyDescent="0.2">
      <c r="A35" s="9" t="s">
        <v>124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36.939449999999994</v>
      </c>
      <c r="O35" s="80">
        <v>22897.065400000007</v>
      </c>
      <c r="P35" s="80">
        <v>0</v>
      </c>
      <c r="Q35" s="22">
        <v>0</v>
      </c>
    </row>
    <row r="36" spans="1:17" x14ac:dyDescent="0.2">
      <c r="A36" s="9" t="s">
        <v>74</v>
      </c>
      <c r="B36" s="80">
        <v>0</v>
      </c>
      <c r="C36" s="80">
        <v>0</v>
      </c>
      <c r="D36" s="80">
        <v>9.5519999999999996</v>
      </c>
      <c r="E36" s="80">
        <v>8772.2783999999992</v>
      </c>
      <c r="F36" s="80">
        <v>0</v>
      </c>
      <c r="G36" s="80">
        <v>0</v>
      </c>
      <c r="H36" s="80">
        <v>0</v>
      </c>
      <c r="I36" s="80">
        <v>0</v>
      </c>
      <c r="J36" s="80">
        <v>6.5000000000000002E-2</v>
      </c>
      <c r="K36" s="80">
        <v>47.5</v>
      </c>
      <c r="L36" s="80">
        <v>0</v>
      </c>
      <c r="M36" s="80">
        <v>0</v>
      </c>
      <c r="N36" s="80">
        <v>0</v>
      </c>
      <c r="O36" s="80">
        <v>0</v>
      </c>
      <c r="P36" s="80">
        <v>22.175999999999998</v>
      </c>
      <c r="Q36" s="22">
        <v>30492</v>
      </c>
    </row>
    <row r="37" spans="1:17" x14ac:dyDescent="0.2">
      <c r="A37" s="9" t="s">
        <v>79</v>
      </c>
      <c r="B37" s="80">
        <v>0</v>
      </c>
      <c r="C37" s="80">
        <v>0</v>
      </c>
      <c r="D37" s="80">
        <v>0</v>
      </c>
      <c r="E37" s="80">
        <v>0</v>
      </c>
      <c r="F37" s="80">
        <v>0.04</v>
      </c>
      <c r="G37" s="80">
        <v>20</v>
      </c>
      <c r="H37" s="80">
        <v>8.3909000000000002</v>
      </c>
      <c r="I37" s="80">
        <v>5140.1450000000004</v>
      </c>
      <c r="J37" s="80">
        <v>18</v>
      </c>
      <c r="K37" s="80">
        <v>8699.4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22">
        <v>0</v>
      </c>
    </row>
    <row r="38" spans="1:17" x14ac:dyDescent="0.2">
      <c r="A38" s="9" t="s">
        <v>91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24.948</v>
      </c>
      <c r="I38" s="80">
        <v>22126.3812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22">
        <v>0</v>
      </c>
    </row>
    <row r="39" spans="1:17" x14ac:dyDescent="0.2">
      <c r="A39" s="9" t="s">
        <v>97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23.763639999999999</v>
      </c>
      <c r="M39" s="80">
        <v>17040.000599999999</v>
      </c>
      <c r="N39" s="80">
        <v>0</v>
      </c>
      <c r="O39" s="80">
        <v>0</v>
      </c>
      <c r="P39" s="80">
        <v>0</v>
      </c>
      <c r="Q39" s="22">
        <v>0</v>
      </c>
    </row>
    <row r="40" spans="1:17" x14ac:dyDescent="0.2">
      <c r="A40" s="9" t="s">
        <v>66</v>
      </c>
      <c r="B40" s="80">
        <v>2.496</v>
      </c>
      <c r="C40" s="80">
        <v>2080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20.286000000000001</v>
      </c>
      <c r="K40" s="80">
        <v>34630.230600000003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22">
        <v>0</v>
      </c>
    </row>
    <row r="41" spans="1:17" x14ac:dyDescent="0.2">
      <c r="A41" s="9" t="s">
        <v>72</v>
      </c>
      <c r="B41" s="80">
        <v>4.0000000000000001E-3</v>
      </c>
      <c r="C41" s="80">
        <v>9</v>
      </c>
      <c r="D41" s="80">
        <v>1.7000000000000001E-2</v>
      </c>
      <c r="E41" s="80">
        <v>13.5</v>
      </c>
      <c r="F41" s="80">
        <v>0</v>
      </c>
      <c r="G41" s="80">
        <v>0</v>
      </c>
      <c r="H41" s="80">
        <v>0.04</v>
      </c>
      <c r="I41" s="80">
        <v>76</v>
      </c>
      <c r="J41" s="80">
        <v>0.04</v>
      </c>
      <c r="K41" s="80">
        <v>54</v>
      </c>
      <c r="L41" s="80">
        <v>0</v>
      </c>
      <c r="M41" s="80">
        <v>0</v>
      </c>
      <c r="N41" s="80">
        <v>0</v>
      </c>
      <c r="O41" s="80">
        <v>0</v>
      </c>
      <c r="P41" s="80">
        <v>22.4</v>
      </c>
      <c r="Q41" s="22">
        <v>11200</v>
      </c>
    </row>
    <row r="42" spans="1:17" x14ac:dyDescent="0.2">
      <c r="A42" s="9" t="s">
        <v>125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22.175999999999998</v>
      </c>
      <c r="Q42" s="22">
        <v>28884.240000000002</v>
      </c>
    </row>
    <row r="43" spans="1:17" x14ac:dyDescent="0.2">
      <c r="A43" s="9" t="s">
        <v>126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22.175999999999998</v>
      </c>
      <c r="Q43" s="22">
        <v>16632</v>
      </c>
    </row>
    <row r="44" spans="1:17" x14ac:dyDescent="0.2">
      <c r="A44" s="9" t="s">
        <v>127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22.175999999999998</v>
      </c>
      <c r="Q44" s="22">
        <v>16632</v>
      </c>
    </row>
    <row r="45" spans="1:17" x14ac:dyDescent="0.2">
      <c r="A45" s="9" t="s">
        <v>56</v>
      </c>
      <c r="B45" s="80">
        <v>7.6232000000000006</v>
      </c>
      <c r="C45" s="80">
        <v>24884</v>
      </c>
      <c r="D45" s="80">
        <v>0.20180000000000001</v>
      </c>
      <c r="E45" s="80">
        <v>4840</v>
      </c>
      <c r="F45" s="80">
        <v>0</v>
      </c>
      <c r="G45" s="80">
        <v>0</v>
      </c>
      <c r="H45" s="80">
        <v>4.2320000000000002</v>
      </c>
      <c r="I45" s="80">
        <v>8468.7999999999993</v>
      </c>
      <c r="J45" s="80">
        <v>0</v>
      </c>
      <c r="K45" s="80">
        <v>0</v>
      </c>
      <c r="L45" s="80">
        <v>0.1</v>
      </c>
      <c r="M45" s="80">
        <v>2340</v>
      </c>
      <c r="N45" s="80">
        <v>0</v>
      </c>
      <c r="O45" s="80">
        <v>0</v>
      </c>
      <c r="P45" s="80">
        <v>0</v>
      </c>
      <c r="Q45" s="22">
        <v>0</v>
      </c>
    </row>
    <row r="46" spans="1:17" x14ac:dyDescent="0.2">
      <c r="A46" s="9" t="s">
        <v>59</v>
      </c>
      <c r="B46" s="80">
        <v>8.75</v>
      </c>
      <c r="C46" s="80">
        <v>14359.507100000001</v>
      </c>
      <c r="D46" s="80">
        <v>1.671</v>
      </c>
      <c r="E46" s="80">
        <v>2739.1349999999998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0</v>
      </c>
      <c r="P46" s="80">
        <v>0</v>
      </c>
      <c r="Q46" s="22">
        <v>0</v>
      </c>
    </row>
    <row r="47" spans="1:17" x14ac:dyDescent="0.2">
      <c r="A47" s="9" t="s">
        <v>69</v>
      </c>
      <c r="B47" s="80">
        <v>5.0224999999999999E-2</v>
      </c>
      <c r="C47" s="80">
        <v>265.99799999999999</v>
      </c>
      <c r="D47" s="80">
        <v>0</v>
      </c>
      <c r="E47" s="80">
        <v>0</v>
      </c>
      <c r="F47" s="80">
        <v>1.7000000000000001E-2</v>
      </c>
      <c r="G47" s="80">
        <v>3</v>
      </c>
      <c r="H47" s="80">
        <v>3.8410000000000002</v>
      </c>
      <c r="I47" s="80">
        <v>7833.636199999999</v>
      </c>
      <c r="J47" s="80">
        <v>0.97939999999999994</v>
      </c>
      <c r="K47" s="80">
        <v>1530.5373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22">
        <v>0</v>
      </c>
    </row>
    <row r="48" spans="1:17" x14ac:dyDescent="0.2">
      <c r="A48" s="9" t="s">
        <v>70</v>
      </c>
      <c r="B48" s="80">
        <v>0.05</v>
      </c>
      <c r="C48" s="80">
        <v>50</v>
      </c>
      <c r="D48" s="80">
        <v>0</v>
      </c>
      <c r="E48" s="80">
        <v>0</v>
      </c>
      <c r="F48" s="80">
        <v>2.0409999999999999</v>
      </c>
      <c r="G48" s="80">
        <v>1874.9956999999999</v>
      </c>
      <c r="H48" s="80">
        <v>0.79800000000000004</v>
      </c>
      <c r="I48" s="80">
        <v>962.94659999999999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22">
        <v>0</v>
      </c>
    </row>
    <row r="49" spans="1:17" x14ac:dyDescent="0.2">
      <c r="A49" s="9" t="s">
        <v>63</v>
      </c>
      <c r="B49" s="80">
        <v>1.5930600000000001</v>
      </c>
      <c r="C49" s="80">
        <v>7371.4826759999996</v>
      </c>
      <c r="D49" s="80">
        <v>0.69090099999999999</v>
      </c>
      <c r="E49" s="80">
        <v>2956.4726000000001</v>
      </c>
      <c r="F49" s="80">
        <v>0</v>
      </c>
      <c r="G49" s="80">
        <v>0</v>
      </c>
      <c r="H49" s="80">
        <v>0.17272999999999999</v>
      </c>
      <c r="I49" s="80">
        <v>849.83159999999998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22">
        <v>0</v>
      </c>
    </row>
    <row r="50" spans="1:17" x14ac:dyDescent="0.2">
      <c r="A50" s="9" t="s">
        <v>76</v>
      </c>
      <c r="B50" s="80">
        <v>0</v>
      </c>
      <c r="C50" s="80">
        <v>0</v>
      </c>
      <c r="D50" s="80">
        <v>0.44900000000000001</v>
      </c>
      <c r="E50" s="80">
        <v>232.4922</v>
      </c>
      <c r="F50" s="80">
        <v>1.37</v>
      </c>
      <c r="G50" s="80">
        <v>2671.5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22">
        <v>0</v>
      </c>
    </row>
    <row r="51" spans="1:17" x14ac:dyDescent="0.2">
      <c r="A51" s="9" t="s">
        <v>128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1.8180000000000001</v>
      </c>
      <c r="Q51" s="22">
        <v>1099.8900000000001</v>
      </c>
    </row>
    <row r="52" spans="1:17" x14ac:dyDescent="0.2">
      <c r="A52" s="9" t="s">
        <v>129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1.8180000000000001</v>
      </c>
      <c r="Q52" s="22">
        <v>1649.835</v>
      </c>
    </row>
    <row r="53" spans="1:17" x14ac:dyDescent="0.2">
      <c r="A53" s="9" t="s">
        <v>130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1.8180000000000001</v>
      </c>
      <c r="Q53" s="22">
        <v>1649.835</v>
      </c>
    </row>
    <row r="54" spans="1:17" x14ac:dyDescent="0.2">
      <c r="A54" s="9" t="s">
        <v>64</v>
      </c>
      <c r="B54" s="80">
        <v>1.67</v>
      </c>
      <c r="C54" s="80">
        <v>3673.9999999999995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22">
        <v>0</v>
      </c>
    </row>
    <row r="55" spans="1:17" x14ac:dyDescent="0.2">
      <c r="A55" s="9" t="s">
        <v>65</v>
      </c>
      <c r="B55" s="80">
        <v>1.5429999999999999</v>
      </c>
      <c r="C55" s="80">
        <v>2787.9822999999997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22">
        <v>0</v>
      </c>
    </row>
    <row r="56" spans="1:17" x14ac:dyDescent="0.2">
      <c r="A56" s="9" t="s">
        <v>94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1.32</v>
      </c>
      <c r="M56" s="80">
        <v>3300</v>
      </c>
      <c r="N56" s="80">
        <v>0</v>
      </c>
      <c r="O56" s="80">
        <v>0</v>
      </c>
      <c r="P56" s="80">
        <v>0</v>
      </c>
      <c r="Q56" s="22">
        <v>0</v>
      </c>
    </row>
    <row r="57" spans="1:17" x14ac:dyDescent="0.2">
      <c r="A57" s="9" t="s">
        <v>95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1.1100000000000001</v>
      </c>
      <c r="M57" s="80">
        <v>1437.2</v>
      </c>
      <c r="N57" s="80">
        <v>0</v>
      </c>
      <c r="O57" s="80">
        <v>0</v>
      </c>
      <c r="P57" s="80">
        <v>0</v>
      </c>
      <c r="Q57" s="22">
        <v>0</v>
      </c>
    </row>
    <row r="58" spans="1:17" x14ac:dyDescent="0.2">
      <c r="A58" s="9" t="s">
        <v>131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0.99750000000000005</v>
      </c>
      <c r="O58" s="80">
        <v>496.16</v>
      </c>
      <c r="P58" s="80">
        <v>0</v>
      </c>
      <c r="Q58" s="22">
        <v>0</v>
      </c>
    </row>
    <row r="59" spans="1:17" x14ac:dyDescent="0.2">
      <c r="A59" s="9" t="s">
        <v>68</v>
      </c>
      <c r="B59" s="80">
        <v>0.51800000000000002</v>
      </c>
      <c r="C59" s="80">
        <v>518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22">
        <v>0</v>
      </c>
    </row>
    <row r="60" spans="1:17" x14ac:dyDescent="0.2">
      <c r="A60" s="9" t="s">
        <v>92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0.495</v>
      </c>
      <c r="I60" s="80">
        <v>247.5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22">
        <v>0</v>
      </c>
    </row>
    <row r="61" spans="1:17" x14ac:dyDescent="0.2">
      <c r="A61" s="9" t="s">
        <v>132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0.45439999999999997</v>
      </c>
      <c r="Q61" s="22">
        <v>68.16</v>
      </c>
    </row>
    <row r="62" spans="1:17" x14ac:dyDescent="0.2">
      <c r="A62" s="9" t="s">
        <v>90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0.44400000000000001</v>
      </c>
      <c r="I62" s="80">
        <v>497.28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22">
        <v>0</v>
      </c>
    </row>
    <row r="63" spans="1:17" x14ac:dyDescent="0.2">
      <c r="A63" s="9" t="s">
        <v>89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0.24</v>
      </c>
      <c r="I63" s="80">
        <v>295.2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22">
        <v>0</v>
      </c>
    </row>
    <row r="64" spans="1:17" x14ac:dyDescent="0.2">
      <c r="A64" s="9" t="s">
        <v>78</v>
      </c>
      <c r="B64" s="80">
        <v>0</v>
      </c>
      <c r="C64" s="80">
        <v>0</v>
      </c>
      <c r="D64" s="80">
        <v>0.03</v>
      </c>
      <c r="E64" s="80">
        <v>49.8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0.2</v>
      </c>
      <c r="M64" s="80">
        <v>56</v>
      </c>
      <c r="N64" s="80">
        <v>0</v>
      </c>
      <c r="O64" s="80">
        <v>0</v>
      </c>
      <c r="P64" s="80">
        <v>0</v>
      </c>
      <c r="Q64" s="22">
        <v>0</v>
      </c>
    </row>
    <row r="65" spans="1:17" x14ac:dyDescent="0.2">
      <c r="A65" s="9" t="s">
        <v>80</v>
      </c>
      <c r="B65" s="80">
        <v>0</v>
      </c>
      <c r="C65" s="80">
        <v>0</v>
      </c>
      <c r="D65" s="80">
        <v>0</v>
      </c>
      <c r="E65" s="80">
        <v>0</v>
      </c>
      <c r="F65" s="80">
        <v>0.2268</v>
      </c>
      <c r="G65" s="80">
        <v>224.98560000000001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22">
        <v>0</v>
      </c>
    </row>
    <row r="66" spans="1:17" x14ac:dyDescent="0.2">
      <c r="A66" s="9" t="s">
        <v>133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0.115</v>
      </c>
      <c r="O66" s="80">
        <v>174.99549999999999</v>
      </c>
      <c r="P66" s="80">
        <v>0</v>
      </c>
      <c r="Q66" s="22">
        <v>0</v>
      </c>
    </row>
    <row r="67" spans="1:17" x14ac:dyDescent="0.2">
      <c r="A67" s="9" t="s">
        <v>77</v>
      </c>
      <c r="B67" s="80">
        <v>0</v>
      </c>
      <c r="C67" s="80">
        <v>0</v>
      </c>
      <c r="D67" s="80">
        <v>0.03</v>
      </c>
      <c r="E67" s="80">
        <v>87.6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22">
        <v>0</v>
      </c>
    </row>
    <row r="68" spans="1:17" x14ac:dyDescent="0.2">
      <c r="A68" s="9" t="s">
        <v>96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2.4E-2</v>
      </c>
      <c r="M68" s="80">
        <v>6</v>
      </c>
      <c r="N68" s="80">
        <v>0</v>
      </c>
      <c r="O68" s="80">
        <v>0</v>
      </c>
      <c r="P68" s="80">
        <v>0</v>
      </c>
      <c r="Q68" s="22">
        <v>0</v>
      </c>
    </row>
    <row r="69" spans="1:17" x14ac:dyDescent="0.2">
      <c r="A69" s="9" t="s">
        <v>71</v>
      </c>
      <c r="B69" s="80">
        <v>0.02</v>
      </c>
      <c r="C69" s="80">
        <v>37.5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80">
        <v>0</v>
      </c>
      <c r="P69" s="80">
        <v>0</v>
      </c>
      <c r="Q69" s="22">
        <v>0</v>
      </c>
    </row>
    <row r="70" spans="1:17" x14ac:dyDescent="0.2">
      <c r="A70" s="11" t="s">
        <v>93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1.0999999999999999E-2</v>
      </c>
      <c r="K70" s="34">
        <v>11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23">
        <v>0</v>
      </c>
    </row>
    <row r="71" spans="1:17" x14ac:dyDescent="0.2">
      <c r="A71" s="42" t="s">
        <v>81</v>
      </c>
    </row>
  </sheetData>
  <sortState xmlns:xlrd2="http://schemas.microsoft.com/office/spreadsheetml/2017/richdata2" ref="A12:Q57">
    <sortCondition descending="1" ref="Q12:Q57"/>
  </sortState>
  <mergeCells count="10">
    <mergeCell ref="H9:I9"/>
    <mergeCell ref="P9:Q9"/>
    <mergeCell ref="A8:Q8"/>
    <mergeCell ref="J9:K9"/>
    <mergeCell ref="A9:A10"/>
    <mergeCell ref="B9:C9"/>
    <mergeCell ref="D9:E9"/>
    <mergeCell ref="F9:G9"/>
    <mergeCell ref="L9:M9"/>
    <mergeCell ref="N9:O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AN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40" ht="33.950000000000003" customHeight="1" x14ac:dyDescent="0.2">
      <c r="A10" s="64" t="s">
        <v>82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N10" s="43"/>
      <c r="AC10" s="64" t="s">
        <v>83</v>
      </c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</row>
    <row r="11" spans="1:40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</row>
    <row r="12" spans="1:40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</row>
    <row r="13" spans="1:40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1:40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</row>
    <row r="15" spans="1:40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pans="1:40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1:40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</row>
  </sheetData>
  <mergeCells count="2">
    <mergeCell ref="A10:L17"/>
    <mergeCell ref="AC10:AN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F18"/>
  <sheetViews>
    <sheetView showGridLines="0" topLeftCell="A4" zoomScaleNormal="100" workbookViewId="0">
      <selection activeCell="A9" sqref="A9"/>
    </sheetView>
  </sheetViews>
  <sheetFormatPr baseColWidth="10" defaultColWidth="9.140625" defaultRowHeight="12.75" x14ac:dyDescent="0.2"/>
  <cols>
    <col min="1" max="1" width="11.5703125"/>
    <col min="2" max="2" width="12.7109375"/>
    <col min="3" max="3" width="13.28515625"/>
    <col min="4" max="4" width="13.140625" customWidth="1"/>
    <col min="5" max="5" width="11.42578125"/>
    <col min="6" max="1025" width="11.5703125"/>
  </cols>
  <sheetData>
    <row r="8" spans="1:5" ht="48" customHeight="1" x14ac:dyDescent="0.2">
      <c r="A8" s="78" t="s">
        <v>107</v>
      </c>
      <c r="B8" s="78"/>
      <c r="C8" s="78"/>
      <c r="D8" s="78"/>
      <c r="E8" s="78"/>
    </row>
    <row r="9" spans="1:5" ht="30" x14ac:dyDescent="0.2">
      <c r="A9" s="44" t="s">
        <v>30</v>
      </c>
      <c r="B9" s="45" t="s">
        <v>7</v>
      </c>
      <c r="C9" s="45" t="s">
        <v>84</v>
      </c>
      <c r="D9" s="45" t="s">
        <v>11</v>
      </c>
      <c r="E9" s="46" t="s">
        <v>85</v>
      </c>
    </row>
    <row r="10" spans="1:5" x14ac:dyDescent="0.2">
      <c r="A10" s="47">
        <v>2015</v>
      </c>
      <c r="B10" s="48">
        <v>739656</v>
      </c>
      <c r="C10" s="48">
        <v>1847.5439430010001</v>
      </c>
      <c r="D10" s="48">
        <v>305758.23535301688</v>
      </c>
      <c r="E10" s="49">
        <v>435745.30858998408</v>
      </c>
    </row>
    <row r="11" spans="1:5" x14ac:dyDescent="0.2">
      <c r="A11" s="50">
        <v>2016</v>
      </c>
      <c r="B11" s="51">
        <v>745712</v>
      </c>
      <c r="C11" s="51">
        <v>27.217109760000003</v>
      </c>
      <c r="D11" s="51">
        <v>376625.8157351212</v>
      </c>
      <c r="E11" s="52">
        <v>369113.40137463884</v>
      </c>
    </row>
    <row r="12" spans="1:5" x14ac:dyDescent="0.2">
      <c r="A12" s="50">
        <v>2017</v>
      </c>
      <c r="B12" s="51">
        <v>749072</v>
      </c>
      <c r="C12" s="51">
        <v>339.58577264159993</v>
      </c>
      <c r="D12" s="51">
        <v>377078.12612509879</v>
      </c>
      <c r="E12" s="52">
        <v>372333.4596475428</v>
      </c>
    </row>
    <row r="13" spans="1:5" x14ac:dyDescent="0.2">
      <c r="A13" s="50">
        <v>2018</v>
      </c>
      <c r="B13" s="51">
        <v>823344</v>
      </c>
      <c r="C13" s="51">
        <v>554.40063640340009</v>
      </c>
      <c r="D13" s="51">
        <v>324874.93448128703</v>
      </c>
      <c r="E13" s="52">
        <v>499023.46615511633</v>
      </c>
    </row>
    <row r="14" spans="1:5" x14ac:dyDescent="0.2">
      <c r="A14" s="50">
        <v>2019</v>
      </c>
      <c r="B14" s="51">
        <v>926600</v>
      </c>
      <c r="C14" s="51">
        <v>1214.5403747400001</v>
      </c>
      <c r="D14" s="51">
        <v>478159.41456453037</v>
      </c>
      <c r="E14" s="52">
        <v>449655.12581020966</v>
      </c>
    </row>
    <row r="15" spans="1:5" x14ac:dyDescent="0.2">
      <c r="A15" s="50">
        <v>2020</v>
      </c>
      <c r="B15" s="51">
        <v>1136111.9999999998</v>
      </c>
      <c r="C15" s="51">
        <v>914.36216466399992</v>
      </c>
      <c r="D15" s="51">
        <v>440100.87141909997</v>
      </c>
      <c r="E15" s="52">
        <v>696925.49074556387</v>
      </c>
    </row>
    <row r="16" spans="1:5" x14ac:dyDescent="0.2">
      <c r="A16" s="50">
        <v>2021</v>
      </c>
      <c r="B16" s="51">
        <v>1159076</v>
      </c>
      <c r="C16" s="51">
        <v>11.054525779999999</v>
      </c>
      <c r="D16" s="51">
        <v>452559.61052642</v>
      </c>
      <c r="E16" s="52">
        <v>706527.44399936008</v>
      </c>
    </row>
    <row r="17" spans="1:6" ht="12" customHeight="1" x14ac:dyDescent="0.2">
      <c r="A17" s="53">
        <v>2022</v>
      </c>
      <c r="B17" s="54">
        <v>1641534.9818181815</v>
      </c>
      <c r="C17" s="54">
        <v>0</v>
      </c>
      <c r="D17" s="54">
        <v>175999.81297492055</v>
      </c>
      <c r="E17" s="55">
        <v>1465535.168843261</v>
      </c>
      <c r="F17" s="51"/>
    </row>
    <row r="18" spans="1:6" x14ac:dyDescent="0.2">
      <c r="A18" s="56" t="s">
        <v>86</v>
      </c>
    </row>
  </sheetData>
  <mergeCells count="1">
    <mergeCell ref="A8:E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B18"/>
  <sheetViews>
    <sheetView showGridLines="0" zoomScale="90" zoomScaleNormal="90" workbookViewId="0">
      <selection activeCell="H8" sqref="H8"/>
    </sheetView>
  </sheetViews>
  <sheetFormatPr baseColWidth="10" defaultColWidth="9.140625" defaultRowHeight="12.75" x14ac:dyDescent="0.2"/>
  <cols>
    <col min="1" max="1" width="15.5703125"/>
    <col min="2" max="2" width="19.140625"/>
    <col min="3" max="1025" width="11.5703125"/>
  </cols>
  <sheetData>
    <row r="8" spans="1:2" ht="63.75" customHeight="1" x14ac:dyDescent="0.2">
      <c r="A8" s="73" t="s">
        <v>120</v>
      </c>
      <c r="B8" s="73"/>
    </row>
    <row r="9" spans="1:2" x14ac:dyDescent="0.2">
      <c r="A9" s="24" t="s">
        <v>39</v>
      </c>
      <c r="B9" s="26" t="s">
        <v>85</v>
      </c>
    </row>
    <row r="10" spans="1:2" x14ac:dyDescent="0.2">
      <c r="A10" s="13">
        <v>2015</v>
      </c>
      <c r="B10" s="57">
        <v>4.3441089908626171</v>
      </c>
    </row>
    <row r="11" spans="1:2" x14ac:dyDescent="0.2">
      <c r="A11" s="9">
        <v>2016</v>
      </c>
      <c r="B11" s="58">
        <v>3.6358368030316335</v>
      </c>
    </row>
    <row r="12" spans="1:2" x14ac:dyDescent="0.2">
      <c r="A12" s="9">
        <v>2017</v>
      </c>
      <c r="B12" s="58">
        <v>3.6237081177097537</v>
      </c>
    </row>
    <row r="13" spans="1:2" x14ac:dyDescent="0.2">
      <c r="A13" s="9">
        <v>2018</v>
      </c>
      <c r="B13" s="58">
        <v>4.7986457112339647</v>
      </c>
    </row>
    <row r="14" spans="1:2" x14ac:dyDescent="0.2">
      <c r="A14" s="9">
        <v>2019</v>
      </c>
      <c r="B14" s="58">
        <v>4.2722222932490244</v>
      </c>
    </row>
    <row r="15" spans="1:2" x14ac:dyDescent="0.2">
      <c r="A15" s="9">
        <v>2020</v>
      </c>
      <c r="B15" s="58">
        <v>6.6701015212382542</v>
      </c>
    </row>
    <row r="16" spans="1:2" x14ac:dyDescent="0.2">
      <c r="A16" s="9">
        <v>2021</v>
      </c>
      <c r="B16" s="58">
        <v>6.7061373152797659</v>
      </c>
    </row>
    <row r="17" spans="1:2" x14ac:dyDescent="0.2">
      <c r="A17" s="11">
        <v>2022</v>
      </c>
      <c r="B17" s="59">
        <v>13.797248382011464</v>
      </c>
    </row>
    <row r="18" spans="1:2" ht="22.5" customHeight="1" x14ac:dyDescent="0.2">
      <c r="A18" s="79" t="s">
        <v>87</v>
      </c>
      <c r="B18" s="79"/>
    </row>
  </sheetData>
  <mergeCells count="2">
    <mergeCell ref="A8:B8"/>
    <mergeCell ref="A18:B1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317F-5EE4-40FA-8F61-AB0675CA51FB}">
  <dimension ref="A8:K50"/>
  <sheetViews>
    <sheetView showGridLines="0" topLeftCell="A7" zoomScaleNormal="100" workbookViewId="0">
      <selection activeCell="A12" sqref="A12"/>
    </sheetView>
  </sheetViews>
  <sheetFormatPr baseColWidth="10" defaultColWidth="9.140625" defaultRowHeight="12.75" x14ac:dyDescent="0.2"/>
  <cols>
    <col min="1" max="1" width="15.5703125" customWidth="1"/>
    <col min="2" max="2" width="20.140625" bestFit="1" customWidth="1"/>
    <col min="3" max="3" width="18.85546875" bestFit="1" customWidth="1"/>
    <col min="4" max="4" width="22" bestFit="1" customWidth="1"/>
    <col min="5" max="5" width="15.28515625" bestFit="1" customWidth="1"/>
    <col min="6" max="6" width="17.42578125" bestFit="1" customWidth="1"/>
    <col min="7" max="7" width="20.140625" bestFit="1" customWidth="1"/>
    <col min="8" max="8" width="15.7109375" bestFit="1" customWidth="1"/>
  </cols>
  <sheetData>
    <row r="8" spans="1:8" ht="45" customHeight="1" x14ac:dyDescent="0.2">
      <c r="A8" s="66" t="s">
        <v>146</v>
      </c>
      <c r="B8" s="66"/>
      <c r="C8" s="66"/>
      <c r="D8" s="66"/>
      <c r="E8" s="66"/>
      <c r="F8" s="66"/>
      <c r="G8" s="66"/>
      <c r="H8" s="66"/>
    </row>
    <row r="9" spans="1:8" x14ac:dyDescent="0.2">
      <c r="A9" s="5" t="s">
        <v>30</v>
      </c>
      <c r="B9" s="81" t="s">
        <v>147</v>
      </c>
      <c r="C9" s="81" t="s">
        <v>148</v>
      </c>
      <c r="D9" s="81" t="s">
        <v>149</v>
      </c>
      <c r="E9" s="81" t="s">
        <v>150</v>
      </c>
      <c r="F9" s="81" t="s">
        <v>151</v>
      </c>
      <c r="G9" s="81" t="s">
        <v>152</v>
      </c>
      <c r="H9" s="6" t="s">
        <v>153</v>
      </c>
    </row>
    <row r="10" spans="1:8" x14ac:dyDescent="0.2">
      <c r="A10" s="9">
        <v>2008</v>
      </c>
      <c r="B10" s="82">
        <v>14.485465972222224</v>
      </c>
      <c r="C10" s="82"/>
      <c r="D10" s="82"/>
      <c r="E10" s="82"/>
      <c r="F10" s="82"/>
      <c r="G10" s="82"/>
      <c r="H10" s="83"/>
    </row>
    <row r="11" spans="1:8" x14ac:dyDescent="0.2">
      <c r="A11" s="9">
        <v>2009</v>
      </c>
      <c r="B11" s="82">
        <v>18.13158564814815</v>
      </c>
      <c r="C11" s="82"/>
      <c r="D11" s="82"/>
      <c r="E11" s="82"/>
      <c r="F11" s="82"/>
      <c r="G11" s="82"/>
      <c r="H11" s="83"/>
    </row>
    <row r="12" spans="1:8" x14ac:dyDescent="0.2">
      <c r="A12" s="9">
        <v>2010</v>
      </c>
      <c r="B12" s="82">
        <v>14.150295443469787</v>
      </c>
      <c r="C12" s="82"/>
      <c r="D12" s="82"/>
      <c r="E12" s="82"/>
      <c r="F12" s="82"/>
      <c r="G12" s="82"/>
      <c r="H12" s="83"/>
    </row>
    <row r="13" spans="1:8" x14ac:dyDescent="0.2">
      <c r="A13" s="9">
        <v>2011</v>
      </c>
      <c r="B13" s="82">
        <v>16.451631894340228</v>
      </c>
      <c r="C13" s="82"/>
      <c r="D13" s="82"/>
      <c r="E13" s="82"/>
      <c r="F13" s="82"/>
      <c r="G13" s="82"/>
      <c r="H13" s="83"/>
    </row>
    <row r="14" spans="1:8" x14ac:dyDescent="0.2">
      <c r="A14" s="9">
        <v>2012</v>
      </c>
      <c r="B14" s="82">
        <v>16.14220328282828</v>
      </c>
      <c r="C14" s="82">
        <v>10.741143578643578</v>
      </c>
      <c r="D14" s="82"/>
      <c r="E14" s="82">
        <v>7.3687749894781156</v>
      </c>
      <c r="F14" s="82">
        <v>8.7306344696969695</v>
      </c>
      <c r="G14" s="82">
        <v>15.893073593073593</v>
      </c>
      <c r="H14" s="83">
        <v>9.6073547979797986</v>
      </c>
    </row>
    <row r="15" spans="1:8" x14ac:dyDescent="0.2">
      <c r="A15" s="9">
        <v>2013</v>
      </c>
      <c r="B15" s="82">
        <v>17.713166925666922</v>
      </c>
      <c r="C15" s="82">
        <v>11.744743351886209</v>
      </c>
      <c r="D15" s="82"/>
      <c r="E15" s="82">
        <v>6.9241065759637186</v>
      </c>
      <c r="F15" s="82">
        <v>8.6923821548821554</v>
      </c>
      <c r="G15" s="82">
        <v>20.585133076799742</v>
      </c>
      <c r="H15" s="83">
        <v>8.8045454545454547</v>
      </c>
    </row>
    <row r="16" spans="1:8" x14ac:dyDescent="0.2">
      <c r="A16" s="9">
        <v>2014</v>
      </c>
      <c r="B16" s="82">
        <v>20.522306397306398</v>
      </c>
      <c r="C16" s="82">
        <v>12.457242063492062</v>
      </c>
      <c r="D16" s="82"/>
      <c r="E16" s="82">
        <v>5.437312687312688</v>
      </c>
      <c r="F16" s="82">
        <v>14.697261072261071</v>
      </c>
      <c r="G16" s="82">
        <v>19.710768398268396</v>
      </c>
      <c r="H16" s="83">
        <v>4.5121212121212126</v>
      </c>
    </row>
    <row r="17" spans="1:8" x14ac:dyDescent="0.2">
      <c r="A17" s="9">
        <v>2015</v>
      </c>
      <c r="B17" s="82">
        <v>17.230411054994388</v>
      </c>
      <c r="C17" s="82">
        <v>11.813141025641027</v>
      </c>
      <c r="D17" s="82"/>
      <c r="E17" s="82">
        <v>5.9544037906537906</v>
      </c>
      <c r="F17" s="82">
        <v>8.155555555555555</v>
      </c>
      <c r="G17" s="82">
        <v>20.783564814814817</v>
      </c>
      <c r="H17" s="83">
        <v>5.778645833333333</v>
      </c>
    </row>
    <row r="18" spans="1:8" x14ac:dyDescent="0.2">
      <c r="A18" s="9">
        <v>2016</v>
      </c>
      <c r="B18" s="82">
        <v>24.114829614829613</v>
      </c>
      <c r="C18" s="82">
        <v>13.717013888888888</v>
      </c>
      <c r="D18" s="82"/>
      <c r="E18" s="82">
        <v>6.7356240981240978</v>
      </c>
      <c r="F18" s="82">
        <v>10.715007215007216</v>
      </c>
      <c r="G18" s="82">
        <v>23.412499999999998</v>
      </c>
      <c r="H18" s="83">
        <v>13.401041666666668</v>
      </c>
    </row>
    <row r="19" spans="1:8" x14ac:dyDescent="0.2">
      <c r="A19" s="9">
        <v>2017</v>
      </c>
      <c r="B19" s="82">
        <v>22.381878306878306</v>
      </c>
      <c r="C19" s="82">
        <v>14.590895061728395</v>
      </c>
      <c r="D19" s="82"/>
      <c r="E19" s="82">
        <v>7.0843795093795094</v>
      </c>
      <c r="F19" s="82">
        <v>12.18531746031746</v>
      </c>
      <c r="G19" s="82">
        <v>24.083829365079364</v>
      </c>
      <c r="H19" s="83">
        <v>7.8238888888888898</v>
      </c>
    </row>
    <row r="20" spans="1:8" x14ac:dyDescent="0.2">
      <c r="A20" s="9">
        <v>2018</v>
      </c>
      <c r="B20" s="82">
        <v>22.610492747992748</v>
      </c>
      <c r="C20" s="82">
        <v>12.192279942279942</v>
      </c>
      <c r="D20" s="82"/>
      <c r="E20" s="82">
        <v>6.8025434904601569</v>
      </c>
      <c r="F20" s="82">
        <v>15.519775132275132</v>
      </c>
      <c r="G20" s="82">
        <v>26.698611111111109</v>
      </c>
      <c r="H20" s="83">
        <v>12.180345117845119</v>
      </c>
    </row>
    <row r="21" spans="1:8" x14ac:dyDescent="0.2">
      <c r="A21" s="9">
        <v>2019</v>
      </c>
      <c r="B21" s="82">
        <v>27.84604797979798</v>
      </c>
      <c r="C21" s="82">
        <v>17.465648358108677</v>
      </c>
      <c r="D21" s="82">
        <v>22.297766406757635</v>
      </c>
      <c r="E21" s="82">
        <v>8.7399822751322738</v>
      </c>
      <c r="F21" s="82">
        <v>18.66919191919192</v>
      </c>
      <c r="G21" s="82">
        <v>28.284886363636364</v>
      </c>
      <c r="H21" s="83">
        <v>11.333333333333332</v>
      </c>
    </row>
    <row r="22" spans="1:8" x14ac:dyDescent="0.2">
      <c r="A22" s="9">
        <v>2020</v>
      </c>
      <c r="B22" s="82">
        <v>31.731292517006803</v>
      </c>
      <c r="C22" s="82">
        <v>12.93675645342312</v>
      </c>
      <c r="D22" s="82">
        <v>20.434123168498168</v>
      </c>
      <c r="E22" s="82">
        <v>8.3365728493043321</v>
      </c>
      <c r="F22" s="82">
        <v>11.625</v>
      </c>
      <c r="G22" s="82">
        <v>33.330134680134684</v>
      </c>
      <c r="H22" s="83">
        <v>0</v>
      </c>
    </row>
    <row r="23" spans="1:8" x14ac:dyDescent="0.2">
      <c r="A23" s="9">
        <v>2021</v>
      </c>
      <c r="B23" s="82">
        <v>30.632702020202021</v>
      </c>
      <c r="C23" s="82">
        <v>16.420154671717174</v>
      </c>
      <c r="D23" s="82">
        <v>19.676806006493507</v>
      </c>
      <c r="E23" s="82">
        <v>7.9546927609427609</v>
      </c>
      <c r="F23" s="82">
        <v>15.362637362637363</v>
      </c>
      <c r="G23" s="82">
        <v>27.040754769921435</v>
      </c>
      <c r="H23" s="83">
        <v>12.137648809523808</v>
      </c>
    </row>
    <row r="24" spans="1:8" x14ac:dyDescent="0.2">
      <c r="A24" s="9">
        <v>2022</v>
      </c>
      <c r="B24" s="82">
        <v>31.049969135802467</v>
      </c>
      <c r="C24" s="82">
        <v>17.183720959595959</v>
      </c>
      <c r="D24" s="82">
        <v>22.47542087542088</v>
      </c>
      <c r="E24" s="82">
        <v>9.1106262626262637</v>
      </c>
      <c r="F24" s="82">
        <v>15.66111111111111</v>
      </c>
      <c r="G24" s="82">
        <v>37.000697072988743</v>
      </c>
      <c r="H24" s="83">
        <v>14.316666666666668</v>
      </c>
    </row>
    <row r="25" spans="1:8" x14ac:dyDescent="0.2">
      <c r="A25" s="11">
        <v>2023</v>
      </c>
      <c r="B25" s="84">
        <v>27.838507846320347</v>
      </c>
      <c r="C25" s="84">
        <v>15.763079004329004</v>
      </c>
      <c r="D25" s="84">
        <v>19.960193452380953</v>
      </c>
      <c r="E25" s="84">
        <v>10.072739760239761</v>
      </c>
      <c r="F25" s="84">
        <v>13.222789115646259</v>
      </c>
      <c r="G25" s="84">
        <v>34.990150590150591</v>
      </c>
      <c r="H25" s="85">
        <v>17.285037878787879</v>
      </c>
    </row>
    <row r="26" spans="1:8" ht="22.5" customHeight="1" x14ac:dyDescent="0.2">
      <c r="A26" s="68" t="s">
        <v>32</v>
      </c>
      <c r="B26" s="68"/>
      <c r="C26" s="68"/>
      <c r="D26" s="68"/>
      <c r="E26" s="68"/>
      <c r="F26" s="68"/>
      <c r="G26" s="68"/>
      <c r="H26" s="68"/>
    </row>
    <row r="27" spans="1:8" x14ac:dyDescent="0.2">
      <c r="A27" s="72" t="s">
        <v>135</v>
      </c>
      <c r="B27" s="72"/>
      <c r="C27" s="72"/>
      <c r="D27" s="72"/>
      <c r="E27" s="72"/>
      <c r="F27" s="72"/>
      <c r="G27" s="72"/>
      <c r="H27" s="72"/>
    </row>
    <row r="28" spans="1:8" x14ac:dyDescent="0.2">
      <c r="A28" s="18"/>
      <c r="B28" s="18"/>
      <c r="C28" s="18"/>
      <c r="D28" s="18"/>
      <c r="E28" s="18"/>
      <c r="F28" s="18"/>
      <c r="G28" s="18"/>
      <c r="H28" s="19"/>
    </row>
    <row r="29" spans="1:8" x14ac:dyDescent="0.2">
      <c r="A29" s="18"/>
      <c r="B29" s="18"/>
      <c r="C29" s="18"/>
      <c r="D29" s="18"/>
      <c r="E29" s="18"/>
      <c r="F29" s="18"/>
      <c r="G29" s="18"/>
      <c r="H29" s="19"/>
    </row>
    <row r="30" spans="1:8" x14ac:dyDescent="0.2">
      <c r="A30" s="18"/>
      <c r="B30" s="18"/>
      <c r="C30" s="18"/>
      <c r="D30" s="18"/>
      <c r="E30" s="18"/>
      <c r="F30" s="18"/>
      <c r="G30" s="18"/>
      <c r="H30" s="19"/>
    </row>
    <row r="37" spans="2:11" x14ac:dyDescent="0.2">
      <c r="E37" t="s">
        <v>147</v>
      </c>
      <c r="F37" t="s">
        <v>148</v>
      </c>
      <c r="G37" t="s">
        <v>149</v>
      </c>
      <c r="H37" t="s">
        <v>150</v>
      </c>
      <c r="I37" t="s">
        <v>151</v>
      </c>
      <c r="J37" t="s">
        <v>152</v>
      </c>
      <c r="K37" t="s">
        <v>153</v>
      </c>
    </row>
    <row r="44" spans="2:11" x14ac:dyDescent="0.2">
      <c r="B44" t="s">
        <v>147</v>
      </c>
    </row>
    <row r="45" spans="2:11" x14ac:dyDescent="0.2">
      <c r="B45" t="s">
        <v>148</v>
      </c>
    </row>
    <row r="46" spans="2:11" x14ac:dyDescent="0.2">
      <c r="B46" t="s">
        <v>149</v>
      </c>
    </row>
    <row r="47" spans="2:11" x14ac:dyDescent="0.2">
      <c r="B47" t="s">
        <v>150</v>
      </c>
    </row>
    <row r="48" spans="2:11" x14ac:dyDescent="0.2">
      <c r="B48" t="s">
        <v>151</v>
      </c>
    </row>
    <row r="49" spans="2:2" x14ac:dyDescent="0.2">
      <c r="B49" t="s">
        <v>152</v>
      </c>
    </row>
    <row r="50" spans="2:2" x14ac:dyDescent="0.2">
      <c r="B50" t="s">
        <v>153</v>
      </c>
    </row>
  </sheetData>
  <mergeCells count="3">
    <mergeCell ref="A8:H8"/>
    <mergeCell ref="A26:H26"/>
    <mergeCell ref="A27:H2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C411-BB99-4F12-B858-4D85F6339EEB}">
  <dimension ref="A8:H19"/>
  <sheetViews>
    <sheetView showGridLines="0" workbookViewId="0">
      <selection activeCell="A11" sqref="A11"/>
    </sheetView>
  </sheetViews>
  <sheetFormatPr baseColWidth="10" defaultColWidth="11.42578125" defaultRowHeight="12.75" x14ac:dyDescent="0.2"/>
  <cols>
    <col min="1" max="1" width="28" customWidth="1"/>
    <col min="2" max="2" width="7.42578125" bestFit="1" customWidth="1"/>
    <col min="3" max="3" width="12.7109375" bestFit="1" customWidth="1"/>
    <col min="4" max="4" width="10.140625" bestFit="1" customWidth="1"/>
    <col min="5" max="5" width="13.7109375" bestFit="1" customWidth="1"/>
    <col min="6" max="6" width="12.140625" bestFit="1" customWidth="1"/>
    <col min="7" max="7" width="11.85546875" bestFit="1" customWidth="1"/>
    <col min="8" max="8" width="16.7109375" bestFit="1" customWidth="1"/>
  </cols>
  <sheetData>
    <row r="8" spans="1:8" x14ac:dyDescent="0.2">
      <c r="A8" s="73" t="s">
        <v>160</v>
      </c>
      <c r="B8" s="73"/>
      <c r="C8" s="73"/>
      <c r="D8" s="73"/>
      <c r="E8" s="73"/>
      <c r="F8" s="73"/>
      <c r="G8" s="73"/>
      <c r="H8" s="73"/>
    </row>
    <row r="9" spans="1:8" x14ac:dyDescent="0.2">
      <c r="A9" s="73"/>
      <c r="B9" s="73"/>
      <c r="C9" s="73"/>
      <c r="D9" s="73"/>
      <c r="E9" s="73"/>
      <c r="F9" s="73"/>
      <c r="G9" s="73"/>
      <c r="H9" s="73"/>
    </row>
    <row r="10" spans="1:8" x14ac:dyDescent="0.2">
      <c r="A10" s="76"/>
      <c r="B10" s="76"/>
      <c r="C10" s="76"/>
      <c r="D10" s="76"/>
      <c r="E10" s="76"/>
      <c r="F10" s="76"/>
      <c r="G10" s="76"/>
      <c r="H10" s="76"/>
    </row>
    <row r="11" spans="1:8" x14ac:dyDescent="0.2">
      <c r="A11" s="86" t="s">
        <v>136</v>
      </c>
      <c r="B11" s="87" t="s">
        <v>137</v>
      </c>
      <c r="C11" s="87" t="s">
        <v>138</v>
      </c>
      <c r="D11" s="87" t="s">
        <v>139</v>
      </c>
      <c r="E11" s="87" t="s">
        <v>140</v>
      </c>
      <c r="F11" s="87" t="s">
        <v>141</v>
      </c>
      <c r="G11" s="87" t="s">
        <v>142</v>
      </c>
      <c r="H11" s="88" t="s">
        <v>143</v>
      </c>
    </row>
    <row r="12" spans="1:8" x14ac:dyDescent="0.2">
      <c r="A12" s="9" t="s">
        <v>154</v>
      </c>
      <c r="B12" s="31">
        <v>30</v>
      </c>
      <c r="C12" s="31">
        <v>40</v>
      </c>
      <c r="D12" s="31">
        <v>0</v>
      </c>
      <c r="E12" s="31">
        <v>0</v>
      </c>
      <c r="F12" s="31">
        <v>0</v>
      </c>
      <c r="G12" s="31">
        <v>0</v>
      </c>
      <c r="H12" s="22">
        <v>0</v>
      </c>
    </row>
    <row r="13" spans="1:8" x14ac:dyDescent="0.2">
      <c r="A13" s="9" t="s">
        <v>155</v>
      </c>
      <c r="B13" s="31">
        <v>14</v>
      </c>
      <c r="C13" s="31">
        <v>0</v>
      </c>
      <c r="D13" s="31">
        <v>0</v>
      </c>
      <c r="E13" s="31">
        <v>0</v>
      </c>
      <c r="F13" s="31">
        <v>30</v>
      </c>
      <c r="G13" s="31">
        <v>0</v>
      </c>
      <c r="H13" s="22">
        <v>0</v>
      </c>
    </row>
    <row r="14" spans="1:8" x14ac:dyDescent="0.2">
      <c r="A14" s="9" t="s">
        <v>156</v>
      </c>
      <c r="B14" s="31">
        <v>25</v>
      </c>
      <c r="C14" s="31">
        <v>25</v>
      </c>
      <c r="D14" s="31">
        <v>27</v>
      </c>
      <c r="E14" s="31">
        <v>0</v>
      </c>
      <c r="F14" s="31">
        <v>0</v>
      </c>
      <c r="G14" s="31">
        <v>0</v>
      </c>
      <c r="H14" s="22">
        <v>0</v>
      </c>
    </row>
    <row r="15" spans="1:8" x14ac:dyDescent="0.2">
      <c r="A15" s="9" t="s">
        <v>157</v>
      </c>
      <c r="B15" s="31">
        <v>6</v>
      </c>
      <c r="C15" s="31">
        <v>12.5</v>
      </c>
      <c r="D15" s="31">
        <v>9</v>
      </c>
      <c r="E15" s="31">
        <v>0</v>
      </c>
      <c r="F15" s="31">
        <v>0</v>
      </c>
      <c r="G15" s="31">
        <v>0</v>
      </c>
      <c r="H15" s="22">
        <v>0</v>
      </c>
    </row>
    <row r="16" spans="1:8" x14ac:dyDescent="0.2">
      <c r="A16" s="9" t="s">
        <v>158</v>
      </c>
      <c r="B16" s="31">
        <v>15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22">
        <v>0</v>
      </c>
    </row>
    <row r="17" spans="1:8" x14ac:dyDescent="0.2">
      <c r="A17" s="11" t="s">
        <v>159</v>
      </c>
      <c r="B17" s="34">
        <v>0</v>
      </c>
      <c r="C17" s="34">
        <v>40</v>
      </c>
      <c r="D17" s="34">
        <v>0</v>
      </c>
      <c r="E17" s="34">
        <v>0</v>
      </c>
      <c r="F17" s="34">
        <v>0</v>
      </c>
      <c r="G17" s="34">
        <v>0</v>
      </c>
      <c r="H17" s="23">
        <v>0</v>
      </c>
    </row>
    <row r="18" spans="1:8" x14ac:dyDescent="0.2">
      <c r="A18" t="s">
        <v>144</v>
      </c>
    </row>
    <row r="19" spans="1:8" x14ac:dyDescent="0.2">
      <c r="A19" t="s">
        <v>145</v>
      </c>
    </row>
  </sheetData>
  <mergeCells count="1">
    <mergeCell ref="A8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4" t="s">
        <v>17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9"/>
  <sheetViews>
    <sheetView showGridLines="0" zoomScaleNormal="100" workbookViewId="0">
      <selection activeCell="C14" sqref="C14"/>
    </sheetView>
  </sheetViews>
  <sheetFormatPr baseColWidth="10" defaultColWidth="9.140625" defaultRowHeight="12.75" x14ac:dyDescent="0.2"/>
  <cols>
    <col min="1" max="1" width="15.28515625"/>
    <col min="2" max="2" width="15.42578125"/>
    <col min="3" max="1025" width="11.5703125"/>
  </cols>
  <sheetData>
    <row r="3" spans="1:13" x14ac:dyDescent="0.2">
      <c r="K3" s="66" t="s">
        <v>109</v>
      </c>
      <c r="L3" s="66"/>
      <c r="M3" s="66"/>
    </row>
    <row r="4" spans="1:13" x14ac:dyDescent="0.2">
      <c r="K4" s="66"/>
      <c r="L4" s="66"/>
      <c r="M4" s="66"/>
    </row>
    <row r="5" spans="1:13" x14ac:dyDescent="0.2">
      <c r="K5" s="66"/>
      <c r="L5" s="66"/>
      <c r="M5" s="66"/>
    </row>
    <row r="8" spans="1:13" ht="36.200000000000003" customHeight="1" x14ac:dyDescent="0.2">
      <c r="A8" s="66" t="s">
        <v>99</v>
      </c>
      <c r="B8" s="66"/>
    </row>
    <row r="9" spans="1:13" x14ac:dyDescent="0.2">
      <c r="A9" s="5" t="s">
        <v>18</v>
      </c>
      <c r="B9" s="6" t="s">
        <v>19</v>
      </c>
    </row>
    <row r="10" spans="1:13" x14ac:dyDescent="0.2">
      <c r="A10" s="7" t="s">
        <v>20</v>
      </c>
      <c r="B10" s="8">
        <v>12149</v>
      </c>
    </row>
    <row r="11" spans="1:13" x14ac:dyDescent="0.2">
      <c r="A11" s="9" t="s">
        <v>21</v>
      </c>
      <c r="B11" s="10">
        <v>2390</v>
      </c>
      <c r="C11" s="62"/>
    </row>
    <row r="12" spans="1:13" x14ac:dyDescent="0.2">
      <c r="A12" s="9" t="s">
        <v>22</v>
      </c>
      <c r="B12" s="10">
        <v>12</v>
      </c>
      <c r="C12" s="62"/>
    </row>
    <row r="13" spans="1:13" x14ac:dyDescent="0.2">
      <c r="A13" s="9" t="s">
        <v>23</v>
      </c>
      <c r="B13" s="10">
        <v>453</v>
      </c>
      <c r="C13" s="62"/>
    </row>
    <row r="14" spans="1:13" x14ac:dyDescent="0.2">
      <c r="A14" s="9" t="s">
        <v>24</v>
      </c>
      <c r="B14" s="10">
        <v>0</v>
      </c>
      <c r="C14" s="62"/>
    </row>
    <row r="15" spans="1:13" x14ac:dyDescent="0.2">
      <c r="A15" s="9" t="s">
        <v>25</v>
      </c>
      <c r="B15" s="10">
        <v>1741</v>
      </c>
      <c r="C15" s="62"/>
    </row>
    <row r="16" spans="1:13" x14ac:dyDescent="0.2">
      <c r="A16" s="9" t="s">
        <v>26</v>
      </c>
      <c r="B16" s="10">
        <v>1041</v>
      </c>
      <c r="C16" s="62"/>
    </row>
    <row r="17" spans="1:3" x14ac:dyDescent="0.2">
      <c r="A17" s="9" t="s">
        <v>27</v>
      </c>
      <c r="B17" s="10">
        <v>6467</v>
      </c>
      <c r="C17" s="62"/>
    </row>
    <row r="18" spans="1:3" x14ac:dyDescent="0.2">
      <c r="A18" s="11" t="s">
        <v>28</v>
      </c>
      <c r="B18" s="12">
        <v>45</v>
      </c>
      <c r="C18" s="62"/>
    </row>
    <row r="19" spans="1:3" ht="41.25" customHeight="1" x14ac:dyDescent="0.2">
      <c r="A19" s="67" t="s">
        <v>29</v>
      </c>
      <c r="B19" s="67"/>
    </row>
  </sheetData>
  <sortState xmlns:xlrd2="http://schemas.microsoft.com/office/spreadsheetml/2017/richdata2" ref="A11:B18">
    <sortCondition descending="1" ref="B11:B18"/>
  </sortState>
  <mergeCells count="3">
    <mergeCell ref="A8:B8"/>
    <mergeCell ref="A19:B19"/>
    <mergeCell ref="K3:M5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B34"/>
  <sheetViews>
    <sheetView showGridLines="0" topLeftCell="A9" zoomScaleNormal="100" workbookViewId="0">
      <selection activeCell="B15" sqref="B15"/>
    </sheetView>
  </sheetViews>
  <sheetFormatPr baseColWidth="10" defaultColWidth="9.140625" defaultRowHeight="12.75" x14ac:dyDescent="0.2"/>
  <cols>
    <col min="1" max="1" width="12.85546875" customWidth="1"/>
    <col min="2" max="2" width="19.42578125" customWidth="1"/>
    <col min="3" max="1025" width="11.5703125"/>
  </cols>
  <sheetData>
    <row r="8" spans="1:2" ht="64.5" customHeight="1" x14ac:dyDescent="0.2">
      <c r="A8" s="66" t="s">
        <v>111</v>
      </c>
      <c r="B8" s="66"/>
    </row>
    <row r="9" spans="1:2" x14ac:dyDescent="0.2">
      <c r="A9" s="5" t="s">
        <v>30</v>
      </c>
      <c r="B9" s="6" t="s">
        <v>19</v>
      </c>
    </row>
    <row r="10" spans="1:2" x14ac:dyDescent="0.2">
      <c r="A10" s="13">
        <v>2002</v>
      </c>
      <c r="B10" s="14" t="s">
        <v>31</v>
      </c>
    </row>
    <row r="11" spans="1:2" x14ac:dyDescent="0.2">
      <c r="A11" s="9">
        <v>2003</v>
      </c>
      <c r="B11" s="15" t="s">
        <v>31</v>
      </c>
    </row>
    <row r="12" spans="1:2" x14ac:dyDescent="0.2">
      <c r="A12" s="9">
        <v>2004</v>
      </c>
      <c r="B12" s="10">
        <v>3983</v>
      </c>
    </row>
    <row r="13" spans="1:2" x14ac:dyDescent="0.2">
      <c r="A13" s="9">
        <v>2005</v>
      </c>
      <c r="B13" s="10">
        <v>3930</v>
      </c>
    </row>
    <row r="14" spans="1:2" x14ac:dyDescent="0.2">
      <c r="A14" s="9">
        <v>2006</v>
      </c>
      <c r="B14" s="10">
        <v>4476</v>
      </c>
    </row>
    <row r="15" spans="1:2" x14ac:dyDescent="0.2">
      <c r="A15" s="9">
        <v>2007</v>
      </c>
      <c r="B15" s="10">
        <v>3527</v>
      </c>
    </row>
    <row r="16" spans="1:2" x14ac:dyDescent="0.2">
      <c r="A16" s="9">
        <v>2008</v>
      </c>
      <c r="B16" s="10">
        <v>4915</v>
      </c>
    </row>
    <row r="17" spans="1:2" x14ac:dyDescent="0.2">
      <c r="A17" s="9">
        <v>2009</v>
      </c>
      <c r="B17" s="10">
        <v>3666</v>
      </c>
    </row>
    <row r="18" spans="1:2" x14ac:dyDescent="0.2">
      <c r="A18" s="9">
        <v>2010</v>
      </c>
      <c r="B18" s="10">
        <v>7541</v>
      </c>
    </row>
    <row r="19" spans="1:2" x14ac:dyDescent="0.2">
      <c r="A19" s="9">
        <v>2011</v>
      </c>
      <c r="B19" s="10">
        <v>10211</v>
      </c>
    </row>
    <row r="20" spans="1:2" x14ac:dyDescent="0.2">
      <c r="A20" s="9">
        <v>2012</v>
      </c>
      <c r="B20" s="10">
        <v>9201</v>
      </c>
    </row>
    <row r="21" spans="1:2" x14ac:dyDescent="0.2">
      <c r="A21" s="9">
        <v>2013</v>
      </c>
      <c r="B21" s="10">
        <v>8562</v>
      </c>
    </row>
    <row r="22" spans="1:2" x14ac:dyDescent="0.2">
      <c r="A22" s="9">
        <v>2014</v>
      </c>
      <c r="B22" s="10">
        <v>7683</v>
      </c>
    </row>
    <row r="23" spans="1:2" x14ac:dyDescent="0.2">
      <c r="A23" s="9">
        <v>2015</v>
      </c>
      <c r="B23" s="10">
        <v>8254</v>
      </c>
    </row>
    <row r="24" spans="1:2" x14ac:dyDescent="0.2">
      <c r="A24" s="9">
        <v>2016</v>
      </c>
      <c r="B24" s="10">
        <v>9125</v>
      </c>
    </row>
    <row r="25" spans="1:2" x14ac:dyDescent="0.2">
      <c r="A25" s="9">
        <v>2017</v>
      </c>
      <c r="B25" s="10">
        <v>7899</v>
      </c>
    </row>
    <row r="26" spans="1:2" x14ac:dyDescent="0.2">
      <c r="A26" s="9">
        <v>2018</v>
      </c>
      <c r="B26" s="10">
        <v>8822</v>
      </c>
    </row>
    <row r="27" spans="1:2" x14ac:dyDescent="0.2">
      <c r="A27" s="9">
        <v>2019</v>
      </c>
      <c r="B27" s="10">
        <v>10547</v>
      </c>
    </row>
    <row r="28" spans="1:2" x14ac:dyDescent="0.2">
      <c r="A28" s="9">
        <v>2020</v>
      </c>
      <c r="B28" s="10">
        <v>8235</v>
      </c>
    </row>
    <row r="29" spans="1:2" x14ac:dyDescent="0.2">
      <c r="A29" s="9">
        <v>2021</v>
      </c>
      <c r="B29" s="10">
        <v>8341</v>
      </c>
    </row>
    <row r="30" spans="1:2" x14ac:dyDescent="0.2">
      <c r="A30" s="9">
        <v>2022</v>
      </c>
      <c r="B30" s="10">
        <v>12149</v>
      </c>
    </row>
    <row r="31" spans="1:2" x14ac:dyDescent="0.2">
      <c r="A31" s="11">
        <v>2023</v>
      </c>
      <c r="B31" s="12">
        <v>9598.2306160690787</v>
      </c>
    </row>
    <row r="32" spans="1:2" ht="32.1" customHeight="1" x14ac:dyDescent="0.2">
      <c r="A32" s="68" t="s">
        <v>32</v>
      </c>
      <c r="B32" s="68"/>
    </row>
    <row r="33" spans="1:2" x14ac:dyDescent="0.2">
      <c r="A33" s="16" t="s">
        <v>110</v>
      </c>
      <c r="B33" s="17"/>
    </row>
    <row r="34" spans="1:2" x14ac:dyDescent="0.2">
      <c r="A34" s="16"/>
      <c r="B34" s="17"/>
    </row>
  </sheetData>
  <mergeCells count="2">
    <mergeCell ref="A8:B8"/>
    <mergeCell ref="A32:B32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L19"/>
  <sheetViews>
    <sheetView showGridLines="0" zoomScaleNormal="100" workbookViewId="0">
      <selection activeCell="B10" sqref="B10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3" spans="1:12" x14ac:dyDescent="0.2">
      <c r="I3" s="70" t="s">
        <v>112</v>
      </c>
      <c r="J3" s="70"/>
      <c r="K3" s="70"/>
      <c r="L3" s="70"/>
    </row>
    <row r="4" spans="1:12" x14ac:dyDescent="0.2">
      <c r="I4" s="70"/>
      <c r="J4" s="70"/>
      <c r="K4" s="70"/>
      <c r="L4" s="70"/>
    </row>
    <row r="5" spans="1:12" x14ac:dyDescent="0.2">
      <c r="I5" s="70"/>
      <c r="J5" s="70"/>
      <c r="K5" s="70"/>
      <c r="L5" s="70"/>
    </row>
    <row r="6" spans="1:12" x14ac:dyDescent="0.2">
      <c r="I6" s="70"/>
      <c r="J6" s="70"/>
      <c r="K6" s="70"/>
      <c r="L6" s="70"/>
    </row>
    <row r="8" spans="1:12" ht="62.25" customHeight="1" x14ac:dyDescent="0.2">
      <c r="A8" s="66" t="s">
        <v>101</v>
      </c>
      <c r="B8" s="66"/>
    </row>
    <row r="9" spans="1:12" x14ac:dyDescent="0.2">
      <c r="A9" s="5" t="s">
        <v>33</v>
      </c>
      <c r="B9" s="6" t="s">
        <v>19</v>
      </c>
    </row>
    <row r="10" spans="1:12" x14ac:dyDescent="0.2">
      <c r="A10" s="7" t="s">
        <v>20</v>
      </c>
      <c r="B10" s="8">
        <v>81918</v>
      </c>
    </row>
    <row r="11" spans="1:12" x14ac:dyDescent="0.2">
      <c r="A11" s="9" t="s">
        <v>21</v>
      </c>
      <c r="B11" s="10">
        <v>2123</v>
      </c>
      <c r="C11" s="61"/>
    </row>
    <row r="12" spans="1:12" x14ac:dyDescent="0.2">
      <c r="A12" s="9" t="s">
        <v>22</v>
      </c>
      <c r="B12" s="10">
        <v>347</v>
      </c>
      <c r="C12" s="61"/>
    </row>
    <row r="13" spans="1:12" x14ac:dyDescent="0.2">
      <c r="A13" s="9" t="s">
        <v>23</v>
      </c>
      <c r="B13" s="10">
        <v>3050</v>
      </c>
      <c r="C13" s="61"/>
    </row>
    <row r="14" spans="1:12" x14ac:dyDescent="0.2">
      <c r="A14" s="9" t="s">
        <v>24</v>
      </c>
      <c r="B14" s="10">
        <v>0</v>
      </c>
      <c r="C14" s="61"/>
    </row>
    <row r="15" spans="1:12" x14ac:dyDescent="0.2">
      <c r="A15" s="9" t="s">
        <v>25</v>
      </c>
      <c r="B15" s="10">
        <v>38901</v>
      </c>
      <c r="C15" s="61"/>
    </row>
    <row r="16" spans="1:12" x14ac:dyDescent="0.2">
      <c r="A16" s="9" t="s">
        <v>26</v>
      </c>
      <c r="B16" s="10">
        <v>10168</v>
      </c>
      <c r="C16" s="61"/>
    </row>
    <row r="17" spans="1:3" x14ac:dyDescent="0.2">
      <c r="A17" s="9" t="s">
        <v>27</v>
      </c>
      <c r="B17" s="10">
        <v>15563</v>
      </c>
      <c r="C17" s="61"/>
    </row>
    <row r="18" spans="1:3" x14ac:dyDescent="0.2">
      <c r="A18" s="11" t="s">
        <v>28</v>
      </c>
      <c r="B18" s="12">
        <v>11766</v>
      </c>
      <c r="C18" s="61"/>
    </row>
    <row r="19" spans="1:3" ht="33.75" customHeight="1" x14ac:dyDescent="0.2">
      <c r="A19" s="69" t="s">
        <v>34</v>
      </c>
      <c r="B19" s="69"/>
    </row>
  </sheetData>
  <sortState xmlns:xlrd2="http://schemas.microsoft.com/office/spreadsheetml/2017/richdata2" ref="A11:B18">
    <sortCondition descending="1" ref="B11:B18"/>
  </sortState>
  <mergeCells count="3">
    <mergeCell ref="A8:B8"/>
    <mergeCell ref="A19:B19"/>
    <mergeCell ref="I3:L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B34"/>
  <sheetViews>
    <sheetView showGridLines="0" topLeftCell="A9" zoomScaleNormal="100" workbookViewId="0">
      <selection activeCell="B28" sqref="B28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56.25" customHeight="1" x14ac:dyDescent="0.2">
      <c r="A8" s="66" t="s">
        <v>113</v>
      </c>
      <c r="B8" s="66"/>
    </row>
    <row r="9" spans="1:2" x14ac:dyDescent="0.2">
      <c r="A9" s="5" t="s">
        <v>30</v>
      </c>
      <c r="B9" s="6" t="s">
        <v>19</v>
      </c>
    </row>
    <row r="10" spans="1:2" x14ac:dyDescent="0.2">
      <c r="A10" s="9">
        <v>2004</v>
      </c>
      <c r="B10" s="10">
        <v>11639</v>
      </c>
    </row>
    <row r="11" spans="1:2" x14ac:dyDescent="0.2">
      <c r="A11" s="9">
        <v>2005</v>
      </c>
      <c r="B11" s="10">
        <v>16393</v>
      </c>
    </row>
    <row r="12" spans="1:2" x14ac:dyDescent="0.2">
      <c r="A12" s="9">
        <v>2006</v>
      </c>
      <c r="B12" s="10">
        <v>18072</v>
      </c>
    </row>
    <row r="13" spans="1:2" x14ac:dyDescent="0.2">
      <c r="A13" s="9">
        <v>2007</v>
      </c>
      <c r="B13" s="10">
        <v>28255</v>
      </c>
    </row>
    <row r="14" spans="1:2" x14ac:dyDescent="0.2">
      <c r="A14" s="9">
        <v>2008</v>
      </c>
      <c r="B14" s="10">
        <v>29874</v>
      </c>
    </row>
    <row r="15" spans="1:2" x14ac:dyDescent="0.2">
      <c r="A15" s="9">
        <v>2009</v>
      </c>
      <c r="B15" s="10">
        <v>25542</v>
      </c>
    </row>
    <row r="16" spans="1:2" x14ac:dyDescent="0.2">
      <c r="A16" s="9">
        <v>2010</v>
      </c>
      <c r="B16" s="10">
        <v>28342</v>
      </c>
    </row>
    <row r="17" spans="1:2" x14ac:dyDescent="0.2">
      <c r="A17" s="9">
        <v>2011</v>
      </c>
      <c r="B17" s="10">
        <v>29901</v>
      </c>
    </row>
    <row r="18" spans="1:2" x14ac:dyDescent="0.2">
      <c r="A18" s="9">
        <v>2012</v>
      </c>
      <c r="B18" s="10">
        <v>31029</v>
      </c>
    </row>
    <row r="19" spans="1:2" x14ac:dyDescent="0.2">
      <c r="A19" s="9">
        <v>2013</v>
      </c>
      <c r="B19" s="10">
        <v>32549</v>
      </c>
    </row>
    <row r="20" spans="1:2" x14ac:dyDescent="0.2">
      <c r="A20" s="9">
        <v>2014</v>
      </c>
      <c r="B20" s="10">
        <v>34251</v>
      </c>
    </row>
    <row r="21" spans="1:2" x14ac:dyDescent="0.2">
      <c r="A21" s="9">
        <v>2015</v>
      </c>
      <c r="B21" s="10">
        <v>36451</v>
      </c>
    </row>
    <row r="22" spans="1:2" x14ac:dyDescent="0.2">
      <c r="A22" s="9">
        <v>2016</v>
      </c>
      <c r="B22" s="10">
        <v>37216</v>
      </c>
    </row>
    <row r="23" spans="1:2" x14ac:dyDescent="0.2">
      <c r="A23" s="9">
        <v>2017</v>
      </c>
      <c r="B23" s="10">
        <v>30781</v>
      </c>
    </row>
    <row r="24" spans="1:2" x14ac:dyDescent="0.2">
      <c r="A24" s="9">
        <v>2018</v>
      </c>
      <c r="B24" s="10">
        <v>48392</v>
      </c>
    </row>
    <row r="25" spans="1:2" x14ac:dyDescent="0.2">
      <c r="A25" s="9">
        <v>2019</v>
      </c>
      <c r="B25" s="10">
        <v>53093</v>
      </c>
    </row>
    <row r="26" spans="1:2" x14ac:dyDescent="0.2">
      <c r="A26" s="9">
        <v>2020</v>
      </c>
      <c r="B26" s="10">
        <v>63777</v>
      </c>
    </row>
    <row r="27" spans="1:2" x14ac:dyDescent="0.2">
      <c r="A27" s="9">
        <v>2021</v>
      </c>
      <c r="B27" s="10">
        <v>65043</v>
      </c>
    </row>
    <row r="28" spans="1:2" x14ac:dyDescent="0.2">
      <c r="A28" s="9">
        <v>2022</v>
      </c>
      <c r="B28" s="10">
        <v>81918</v>
      </c>
    </row>
    <row r="29" spans="1:2" x14ac:dyDescent="0.2">
      <c r="A29" s="11">
        <v>2023</v>
      </c>
      <c r="B29" s="12">
        <v>91112.475594087431</v>
      </c>
    </row>
    <row r="30" spans="1:2" ht="21.75" customHeight="1" x14ac:dyDescent="0.2">
      <c r="A30" s="68" t="s">
        <v>32</v>
      </c>
      <c r="B30" s="68"/>
    </row>
    <row r="31" spans="1:2" ht="18.399999999999999" customHeight="1" x14ac:dyDescent="0.2">
      <c r="A31" s="71" t="s">
        <v>114</v>
      </c>
      <c r="B31" s="71"/>
    </row>
    <row r="32" spans="1:2" ht="32.1" customHeight="1" x14ac:dyDescent="0.2">
      <c r="A32" s="18"/>
      <c r="B32" s="19"/>
    </row>
    <row r="33" spans="1:2" ht="22.5" customHeight="1" x14ac:dyDescent="0.2">
      <c r="A33" s="18"/>
      <c r="B33" s="19"/>
    </row>
    <row r="34" spans="1:2" ht="21.2" customHeight="1" x14ac:dyDescent="0.2">
      <c r="A34" s="18"/>
      <c r="B34" s="19"/>
    </row>
  </sheetData>
  <mergeCells count="3">
    <mergeCell ref="A8:B8"/>
    <mergeCell ref="A30:B30"/>
    <mergeCell ref="A31:B3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4" t="s">
        <v>35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x14ac:dyDescent="0.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x14ac:dyDescent="0.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2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P19"/>
  <sheetViews>
    <sheetView showGridLines="0" topLeftCell="A5" zoomScaleNormal="100" workbookViewId="0">
      <selection activeCell="C16" sqref="C16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6" spans="1:16" x14ac:dyDescent="0.2">
      <c r="M6" s="70" t="s">
        <v>115</v>
      </c>
      <c r="N6" s="70"/>
      <c r="O6" s="70"/>
      <c r="P6" s="70"/>
    </row>
    <row r="7" spans="1:16" x14ac:dyDescent="0.2">
      <c r="M7" s="70"/>
      <c r="N7" s="70"/>
      <c r="O7" s="70"/>
      <c r="P7" s="70"/>
    </row>
    <row r="8" spans="1:16" ht="57.75" customHeight="1" x14ac:dyDescent="0.2">
      <c r="A8" s="66" t="s">
        <v>116</v>
      </c>
      <c r="B8" s="66"/>
      <c r="M8" s="70"/>
      <c r="N8" s="70"/>
      <c r="O8" s="70"/>
      <c r="P8" s="70"/>
    </row>
    <row r="9" spans="1:16" x14ac:dyDescent="0.2">
      <c r="A9" s="5" t="s">
        <v>33</v>
      </c>
      <c r="B9" s="6" t="s">
        <v>36</v>
      </c>
    </row>
    <row r="10" spans="1:16" x14ac:dyDescent="0.2">
      <c r="A10" s="7" t="s">
        <v>20</v>
      </c>
      <c r="B10" s="8">
        <v>1641532.4</v>
      </c>
    </row>
    <row r="11" spans="1:16" x14ac:dyDescent="0.2">
      <c r="A11" s="9" t="s">
        <v>21</v>
      </c>
      <c r="B11" s="10">
        <v>36302.400000000001</v>
      </c>
      <c r="C11" s="61"/>
    </row>
    <row r="12" spans="1:16" x14ac:dyDescent="0.2">
      <c r="A12" s="9" t="s">
        <v>22</v>
      </c>
      <c r="B12" s="10">
        <v>1664</v>
      </c>
      <c r="C12" s="61"/>
    </row>
    <row r="13" spans="1:16" x14ac:dyDescent="0.2">
      <c r="A13" s="9" t="s">
        <v>23</v>
      </c>
      <c r="B13" s="10">
        <v>70000</v>
      </c>
      <c r="C13" s="61"/>
    </row>
    <row r="14" spans="1:16" x14ac:dyDescent="0.2">
      <c r="A14" s="9" t="s">
        <v>24</v>
      </c>
      <c r="B14" s="10">
        <v>0</v>
      </c>
      <c r="C14" s="61"/>
    </row>
    <row r="15" spans="1:16" x14ac:dyDescent="0.2">
      <c r="A15" s="9" t="s">
        <v>25</v>
      </c>
      <c r="B15" s="10">
        <v>794475.6</v>
      </c>
      <c r="C15" s="61"/>
    </row>
    <row r="16" spans="1:16" x14ac:dyDescent="0.2">
      <c r="A16" s="9" t="s">
        <v>26</v>
      </c>
      <c r="B16" s="10">
        <v>136286.39999999999</v>
      </c>
      <c r="C16" s="61"/>
    </row>
    <row r="17" spans="1:3" x14ac:dyDescent="0.2">
      <c r="A17" s="9" t="s">
        <v>27</v>
      </c>
      <c r="B17" s="10">
        <v>393724</v>
      </c>
      <c r="C17" s="61"/>
    </row>
    <row r="18" spans="1:3" x14ac:dyDescent="0.2">
      <c r="A18" s="11" t="s">
        <v>28</v>
      </c>
      <c r="B18" s="12">
        <v>209080</v>
      </c>
      <c r="C18" s="61"/>
    </row>
    <row r="19" spans="1:3" ht="33.6" customHeight="1" x14ac:dyDescent="0.2">
      <c r="A19" s="69" t="s">
        <v>34</v>
      </c>
      <c r="B19" s="69"/>
      <c r="C19" s="61"/>
    </row>
  </sheetData>
  <sortState xmlns:xlrd2="http://schemas.microsoft.com/office/spreadsheetml/2017/richdata2" ref="A11:B18">
    <sortCondition descending="1" ref="B11:B18"/>
  </sortState>
  <mergeCells count="3">
    <mergeCell ref="A8:B8"/>
    <mergeCell ref="A19:B19"/>
    <mergeCell ref="M6:P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B34"/>
  <sheetViews>
    <sheetView showGridLines="0" topLeftCell="A8" zoomScaleNormal="100" workbookViewId="0">
      <selection activeCell="A8" sqref="A8:B8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8" spans="1:2" ht="68.25" customHeight="1" x14ac:dyDescent="0.2">
      <c r="A8" s="66" t="s">
        <v>118</v>
      </c>
      <c r="B8" s="66"/>
    </row>
    <row r="9" spans="1:2" x14ac:dyDescent="0.2">
      <c r="A9" s="5" t="s">
        <v>30</v>
      </c>
      <c r="B9" s="6" t="s">
        <v>36</v>
      </c>
    </row>
    <row r="10" spans="1:2" x14ac:dyDescent="0.2">
      <c r="A10" s="9">
        <v>2004</v>
      </c>
      <c r="B10" s="10">
        <v>226760</v>
      </c>
    </row>
    <row r="11" spans="1:2" x14ac:dyDescent="0.2">
      <c r="A11" s="9">
        <v>2005</v>
      </c>
      <c r="B11" s="10">
        <v>292560</v>
      </c>
    </row>
    <row r="12" spans="1:2" x14ac:dyDescent="0.2">
      <c r="A12" s="9">
        <v>2006</v>
      </c>
      <c r="B12" s="10">
        <v>311720</v>
      </c>
    </row>
    <row r="13" spans="1:2" x14ac:dyDescent="0.2">
      <c r="A13" s="9">
        <v>2007</v>
      </c>
      <c r="B13" s="10">
        <v>556328</v>
      </c>
    </row>
    <row r="14" spans="1:2" x14ac:dyDescent="0.2">
      <c r="A14" s="9">
        <v>2008</v>
      </c>
      <c r="B14" s="10">
        <v>576352</v>
      </c>
    </row>
    <row r="15" spans="1:2" x14ac:dyDescent="0.2">
      <c r="A15" s="9">
        <v>2009</v>
      </c>
      <c r="B15" s="10">
        <v>549928</v>
      </c>
    </row>
    <row r="16" spans="1:2" x14ac:dyDescent="0.2">
      <c r="A16" s="9">
        <v>2010</v>
      </c>
      <c r="B16" s="10">
        <v>569672</v>
      </c>
    </row>
    <row r="17" spans="1:2" x14ac:dyDescent="0.2">
      <c r="A17" s="9">
        <v>2011</v>
      </c>
      <c r="B17" s="10">
        <v>619368</v>
      </c>
    </row>
    <row r="18" spans="1:2" x14ac:dyDescent="0.2">
      <c r="A18" s="9">
        <v>2012</v>
      </c>
      <c r="B18" s="10">
        <v>627664</v>
      </c>
    </row>
    <row r="19" spans="1:2" x14ac:dyDescent="0.2">
      <c r="A19" s="9">
        <v>2013</v>
      </c>
      <c r="B19" s="10">
        <v>691960</v>
      </c>
    </row>
    <row r="20" spans="1:2" x14ac:dyDescent="0.2">
      <c r="A20" s="9">
        <v>2014</v>
      </c>
      <c r="B20" s="10">
        <v>710384</v>
      </c>
    </row>
    <row r="21" spans="1:2" x14ac:dyDescent="0.2">
      <c r="A21" s="9">
        <v>2015</v>
      </c>
      <c r="B21" s="10">
        <v>739656</v>
      </c>
    </row>
    <row r="22" spans="1:2" x14ac:dyDescent="0.2">
      <c r="A22" s="9">
        <v>2016</v>
      </c>
      <c r="B22" s="10">
        <v>745712</v>
      </c>
    </row>
    <row r="23" spans="1:2" x14ac:dyDescent="0.2">
      <c r="A23" s="9">
        <v>2017</v>
      </c>
      <c r="B23" s="10">
        <v>749072</v>
      </c>
    </row>
    <row r="24" spans="1:2" x14ac:dyDescent="0.2">
      <c r="A24" s="9">
        <v>2018</v>
      </c>
      <c r="B24" s="10">
        <v>823344</v>
      </c>
    </row>
    <row r="25" spans="1:2" x14ac:dyDescent="0.2">
      <c r="A25" s="9">
        <v>2019</v>
      </c>
      <c r="B25" s="10">
        <v>926600</v>
      </c>
    </row>
    <row r="26" spans="1:2" x14ac:dyDescent="0.2">
      <c r="A26" s="9">
        <v>2020</v>
      </c>
      <c r="B26" s="10">
        <v>1136111.9999999998</v>
      </c>
    </row>
    <row r="27" spans="1:2" x14ac:dyDescent="0.2">
      <c r="A27" s="9">
        <v>2021</v>
      </c>
      <c r="B27" s="10">
        <v>1159076</v>
      </c>
    </row>
    <row r="28" spans="1:2" x14ac:dyDescent="0.2">
      <c r="A28" s="9">
        <v>2022</v>
      </c>
      <c r="B28" s="10">
        <v>1641534.9818181815</v>
      </c>
    </row>
    <row r="29" spans="1:2" x14ac:dyDescent="0.2">
      <c r="A29" s="11">
        <v>2023</v>
      </c>
      <c r="B29" s="12">
        <v>1999189.1474089592</v>
      </c>
    </row>
    <row r="30" spans="1:2" ht="22.5" customHeight="1" x14ac:dyDescent="0.2">
      <c r="A30" s="68" t="s">
        <v>32</v>
      </c>
      <c r="B30" s="68"/>
    </row>
    <row r="31" spans="1:2" x14ac:dyDescent="0.2">
      <c r="A31" s="72" t="s">
        <v>117</v>
      </c>
      <c r="B31" s="72"/>
    </row>
    <row r="32" spans="1:2" x14ac:dyDescent="0.2">
      <c r="A32" s="18"/>
      <c r="B32" s="19"/>
    </row>
    <row r="33" spans="1:2" x14ac:dyDescent="0.2">
      <c r="A33" s="18"/>
      <c r="B33" s="19"/>
    </row>
    <row r="34" spans="1:2" x14ac:dyDescent="0.2">
      <c r="A34" s="18"/>
      <c r="B34" s="19"/>
    </row>
  </sheetData>
  <mergeCells count="3">
    <mergeCell ref="A8:B8"/>
    <mergeCell ref="A30:B30"/>
    <mergeCell ref="A31:B31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Siembra y Cosecha</vt:lpstr>
      <vt:lpstr>Cuadro_1</vt:lpstr>
      <vt:lpstr>Cuadro_2</vt:lpstr>
      <vt:lpstr>Cuadro_3</vt:lpstr>
      <vt:lpstr>Cuadro_4</vt:lpstr>
      <vt:lpstr>Producción</vt:lpstr>
      <vt:lpstr>Cuadro_5</vt:lpstr>
      <vt:lpstr>Cuadro_6</vt:lpstr>
      <vt:lpstr>Cuadro_7</vt:lpstr>
      <vt:lpstr>Exportación</vt:lpstr>
      <vt:lpstr>Cuadro_8</vt:lpstr>
      <vt:lpstr>Cuadro_9</vt:lpstr>
      <vt:lpstr>Consumo</vt:lpstr>
      <vt:lpstr>Cuadro_10</vt:lpstr>
      <vt:lpstr>Cuadro_11</vt:lpstr>
      <vt:lpstr>Cuadro_12</vt:lpstr>
      <vt:lpstr>Cuadro_13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Ernesto Mercedes Ulloa</cp:lastModifiedBy>
  <cp:revision>28</cp:revision>
  <dcterms:created xsi:type="dcterms:W3CDTF">2019-06-21T10:09:32Z</dcterms:created>
  <dcterms:modified xsi:type="dcterms:W3CDTF">2024-05-22T03:59:20Z</dcterms:modified>
  <cp:category/>
  <cp:contentStatus/>
</cp:coreProperties>
</file>