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Frutas (generados en la República Dominicana)\"/>
    </mc:Choice>
  </mc:AlternateContent>
  <bookViews>
    <workbookView xWindow="0" yWindow="0" windowWidth="19200" windowHeight="11490"/>
  </bookViews>
  <sheets>
    <sheet name="Índice" sheetId="1" r:id="rId1"/>
    <sheet name="Mango" sheetId="3" r:id="rId2"/>
    <sheet name="Coc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3" l="1"/>
  <c r="L78" i="3"/>
  <c r="I78" i="3"/>
  <c r="H78" i="3"/>
  <c r="G78" i="3"/>
  <c r="F78" i="3"/>
  <c r="E78" i="3"/>
  <c r="D78" i="3"/>
  <c r="C78" i="3"/>
  <c r="B78" i="3"/>
</calcChain>
</file>

<file path=xl/sharedStrings.xml><?xml version="1.0" encoding="utf-8"?>
<sst xmlns="http://schemas.openxmlformats.org/spreadsheetml/2006/main" count="81" uniqueCount="65">
  <si>
    <t>Índice</t>
  </si>
  <si>
    <t>Mango</t>
  </si>
  <si>
    <t>Coco</t>
  </si>
  <si>
    <r>
      <rPr>
        <b/>
        <sz val="9"/>
        <color theme="1" tint="4.9989318521683403E-2"/>
        <rFont val="Calibri"/>
        <family val="2"/>
        <scheme val="minor"/>
      </rPr>
      <t>Fuente:</t>
    </r>
    <r>
      <rPr>
        <sz val="9"/>
        <color theme="1" tint="4.9989318521683403E-2"/>
        <rFont val="Calibri"/>
        <family val="2"/>
        <scheme val="minor"/>
      </rPr>
      <t xml:space="preserve"> Ministerio de Agricultura de la República Dominicana</t>
    </r>
  </si>
  <si>
    <t>Exportaciones de frutas por parte de la República Dominicana</t>
  </si>
  <si>
    <t>República Dominicana. Exportaciones del Coco. Período: 2012-2021</t>
  </si>
  <si>
    <t>Años</t>
  </si>
  <si>
    <t>Volumen</t>
  </si>
  <si>
    <t>Valor</t>
  </si>
  <si>
    <t>País</t>
  </si>
  <si>
    <t>Total</t>
  </si>
  <si>
    <t>REINO UNIDO</t>
  </si>
  <si>
    <t>PAISES BAJOS</t>
  </si>
  <si>
    <t>FRANCIA</t>
  </si>
  <si>
    <t>ALEMANIA</t>
  </si>
  <si>
    <t>ESTADOS UNIDOS</t>
  </si>
  <si>
    <t>SUIZA</t>
  </si>
  <si>
    <t>CANADA</t>
  </si>
  <si>
    <t>ESPAÑA</t>
  </si>
  <si>
    <t>SAN MARTIN (FRANCIA)</t>
  </si>
  <si>
    <t>ITALIA</t>
  </si>
  <si>
    <t>BELGICA</t>
  </si>
  <si>
    <t>JAMAICA</t>
  </si>
  <si>
    <t>MARTINICA</t>
  </si>
  <si>
    <t>SUECIA</t>
  </si>
  <si>
    <t>CURAZAO</t>
  </si>
  <si>
    <t>SAN BARTOLOME</t>
  </si>
  <si>
    <t>GUADALUPE</t>
  </si>
  <si>
    <t>ISLAS VIRGENES BRITANICAS</t>
  </si>
  <si>
    <t>TRINIDAD Y TOBAGO</t>
  </si>
  <si>
    <t>ISLAS TURCAS Y CAICOS</t>
  </si>
  <si>
    <t>HAITI</t>
  </si>
  <si>
    <t>MALTA</t>
  </si>
  <si>
    <t>SANTO TOME Y PRINCIPE</t>
  </si>
  <si>
    <t>AUSTRIA</t>
  </si>
  <si>
    <t>PORTUGAL</t>
  </si>
  <si>
    <t>FINLANDIA</t>
  </si>
  <si>
    <t>JAPON</t>
  </si>
  <si>
    <t>PAKISTAN</t>
  </si>
  <si>
    <t>ARUBA</t>
  </si>
  <si>
    <t>ISLAS VIRGENES ESTADOUNIDENSES</t>
  </si>
  <si>
    <t>CHINA</t>
  </si>
  <si>
    <t>BAHAMAS</t>
  </si>
  <si>
    <t>PUERTO RICO</t>
  </si>
  <si>
    <t>EMIRATOS ARABES UNIDOS</t>
  </si>
  <si>
    <t>RUSIA</t>
  </si>
  <si>
    <t>REPUBLICA DOMINICANA</t>
  </si>
  <si>
    <t>REPUBLICA CHECA</t>
  </si>
  <si>
    <t>NORUEGA</t>
  </si>
  <si>
    <t>LIBERIA</t>
  </si>
  <si>
    <t>COSTA RICA</t>
  </si>
  <si>
    <t>PANAMA</t>
  </si>
  <si>
    <t>KUWAIT</t>
  </si>
  <si>
    <t>UCRANIA</t>
  </si>
  <si>
    <t>URUGUAY</t>
  </si>
  <si>
    <t>ANDORRA</t>
  </si>
  <si>
    <t>SAN CRISTOBAL Y NIEVES</t>
  </si>
  <si>
    <t>Las exportaciones se han mantenido estables con una leve reducción en 2018 y un fuerte crecimiento en 2019, manteniendo el mismo ritmo en los años de pandemia.</t>
  </si>
  <si>
    <t>República Dominicana. Exportaciones de Mango por Año. Período: 2012-2022
República Dominicana. Exportación del Mango por País según Año. Período: 2016-2021</t>
  </si>
  <si>
    <r>
      <t>República Dominicana. Exportaciones de Mango por Año.                         Período: 2012-2022</t>
    </r>
    <r>
      <rPr>
        <b/>
        <vertAlign val="superscript"/>
        <sz val="15"/>
        <color theme="1" tint="4.9989318521683403E-2"/>
        <rFont val="Calibri"/>
        <family val="2"/>
        <scheme val="minor"/>
      </rPr>
      <t>/1</t>
    </r>
  </si>
  <si>
    <t>República Dominicana. Exportaciones del Coco.     Período: 2012-2021</t>
  </si>
  <si>
    <t>PRODUCTOS</t>
  </si>
  <si>
    <t>Volumen en Toneladas Métricas y Valor en US$ FOB.</t>
  </si>
  <si>
    <t>República Dominicana. Exportación del Mango por País según el Año. Período: 2016-2021</t>
  </si>
  <si>
    <r>
      <rPr>
        <b/>
        <sz val="13"/>
        <color theme="1" tint="4.9989318521683403E-2"/>
        <rFont val="Calibri"/>
        <family val="2"/>
        <scheme val="minor"/>
      </rPr>
      <t xml:space="preserve">Fuente: </t>
    </r>
    <r>
      <rPr>
        <sz val="13"/>
        <color theme="1" tint="4.9989318521683403E-2"/>
        <rFont val="Calibri"/>
        <family val="2"/>
        <scheme val="minor"/>
      </rPr>
      <t>Ministerio de Agricultura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</si>
</sst>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RD$-1C0A]\ #,##0.00;[Red]\-[$RD$-1C0A]\ #,##0.00"/>
    <numFmt numFmtId="165" formatCode="_(* #,##0.00_);_(* \(#,##0.00\);_(* &quot;-&quot;??_);_(@_)"/>
    <numFmt numFmtId="166" formatCode="_(* #,##0_);_(* \(#,##0\);_(* &quot;-&quot;??_);_(@_)"/>
    <numFmt numFmtId="167" formatCode="_-[$$-409]* #,##0.00_ ;_-[$$-409]* \-#,##0.00\ ;_-[$$-409]* &quot;-&quot;??_ ;_-@_ "/>
  </numFmts>
  <fonts count="21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sz val="13"/>
      <color theme="1" tint="4.9989318521683403E-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5"/>
      <color theme="1" tint="4.9989318521683403E-2"/>
      <name val="Calibri"/>
      <family val="2"/>
      <scheme val="minor"/>
    </font>
    <font>
      <b/>
      <vertAlign val="superscript"/>
      <sz val="15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.5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37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99CCFF"/>
      </patternFill>
    </fill>
    <fill>
      <patternFill patternType="solid">
        <fgColor theme="4" tint="-0.499984740745262"/>
        <bgColor rgb="FFCC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4" fontId="13" fillId="3" borderId="1" xfId="2" applyNumberFormat="1" applyFont="1" applyFill="1" applyBorder="1" applyAlignment="1">
      <alignment horizontal="center" vertical="center"/>
    </xf>
    <xf numFmtId="166" fontId="13" fillId="3" borderId="1" xfId="2" applyNumberFormat="1" applyFont="1" applyFill="1" applyBorder="1" applyAlignment="1">
      <alignment horizontal="center" vertical="center"/>
    </xf>
    <xf numFmtId="0" fontId="4" fillId="6" borderId="1" xfId="5" applyNumberFormat="1" applyFont="1" applyFill="1" applyBorder="1" applyAlignment="1">
      <alignment horizontal="center" vertical="center"/>
    </xf>
    <xf numFmtId="4" fontId="4" fillId="6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4" fillId="6" borderId="1" xfId="3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1"/>
    </xf>
    <xf numFmtId="0" fontId="5" fillId="0" borderId="0" xfId="0" applyFont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</cellXfs>
  <cellStyles count="6">
    <cellStyle name="Hipervínculo" xfId="1" builtinId="8"/>
    <cellStyle name="Millares" xfId="2" builtinId="3"/>
    <cellStyle name="Millares 2" xfId="5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Exportaciones de Mango por Año. </a:t>
            </a:r>
          </a:p>
          <a:p>
            <a:pPr>
              <a:defRPr/>
            </a:pPr>
            <a:r>
              <a:rPr lang="en-US" sz="1800" b="1">
                <a:solidFill>
                  <a:schemeClr val="tx1">
                    <a:lumMod val="95000"/>
                    <a:lumOff val="5000"/>
                  </a:schemeClr>
                </a:solidFill>
              </a:rPr>
              <a:t>Período: 2012-2022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Mango!$B$10</c:f>
              <c:strCache>
                <c:ptCount val="1"/>
                <c:pt idx="0">
                  <c:v>Volumen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Mango!$A$11:$A$21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Mango!$B$11:$B$21</c:f>
              <c:numCache>
                <c:formatCode>#,##0.00</c:formatCode>
                <c:ptCount val="11"/>
                <c:pt idx="0">
                  <c:v>8027.6772099999998</c:v>
                </c:pt>
                <c:pt idx="1">
                  <c:v>11182.8917981</c:v>
                </c:pt>
                <c:pt idx="2">
                  <c:v>14192.267957</c:v>
                </c:pt>
                <c:pt idx="3">
                  <c:v>13869.102574299999</c:v>
                </c:pt>
                <c:pt idx="4">
                  <c:v>17083.6349330999</c:v>
                </c:pt>
                <c:pt idx="5">
                  <c:v>17104.151597799999</c:v>
                </c:pt>
                <c:pt idx="6">
                  <c:v>14736.2303584</c:v>
                </c:pt>
                <c:pt idx="7">
                  <c:v>21689.168763700007</c:v>
                </c:pt>
                <c:pt idx="8">
                  <c:v>19968.279102500001</c:v>
                </c:pt>
                <c:pt idx="9">
                  <c:v>20527.969270000001</c:v>
                </c:pt>
                <c:pt idx="10">
                  <c:v>7083.4681199999986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B-47F0-8FAE-5752B1CF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669055"/>
        <c:axId val="735669471"/>
      </c:lineChart>
      <c:catAx>
        <c:axId val="73566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669471"/>
        <c:crosses val="autoZero"/>
        <c:auto val="1"/>
        <c:lblAlgn val="ctr"/>
        <c:lblOffset val="100"/>
        <c:noMultiLvlLbl val="0"/>
      </c:catAx>
      <c:valAx>
        <c:axId val="73566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669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Exportaciones del coco.               </a:t>
            </a:r>
            <a:r>
              <a:rPr lang="en-US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</a:t>
            </a: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Período: 2012-2021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Coco!$B$13</c:f>
              <c:strCache>
                <c:ptCount val="1"/>
                <c:pt idx="0">
                  <c:v>Volumen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Coco!$A$14:$A$23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Coco!$B$14:$B$23</c:f>
              <c:numCache>
                <c:formatCode>#,##0.00</c:formatCode>
                <c:ptCount val="10"/>
                <c:pt idx="0">
                  <c:v>22554.727513200021</c:v>
                </c:pt>
                <c:pt idx="1">
                  <c:v>21002.377988499997</c:v>
                </c:pt>
                <c:pt idx="2">
                  <c:v>22703.624625099994</c:v>
                </c:pt>
                <c:pt idx="3">
                  <c:v>19720.7229238</c:v>
                </c:pt>
                <c:pt idx="4">
                  <c:v>18130.915123100007</c:v>
                </c:pt>
                <c:pt idx="5">
                  <c:v>12364.426743199982</c:v>
                </c:pt>
                <c:pt idx="6">
                  <c:v>17952.918278800022</c:v>
                </c:pt>
                <c:pt idx="7">
                  <c:v>14104.1789403</c:v>
                </c:pt>
                <c:pt idx="8">
                  <c:v>12127.1154138</c:v>
                </c:pt>
                <c:pt idx="9">
                  <c:v>9111.0244756000029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F4-4C12-AFB0-5BA18DA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17904"/>
        <c:axId val="357921824"/>
      </c:barChart>
      <c:catAx>
        <c:axId val="35791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21824"/>
        <c:crosses val="autoZero"/>
        <c:auto val="1"/>
        <c:lblAlgn val="ctr"/>
        <c:lblOffset val="100"/>
        <c:noMultiLvlLbl val="0"/>
      </c:catAx>
      <c:valAx>
        <c:axId val="3579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1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1223963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1495425</xdr:colOff>
      <xdr:row>0</xdr:row>
      <xdr:rowOff>28575</xdr:rowOff>
    </xdr:from>
    <xdr:to>
      <xdr:col>1</xdr:col>
      <xdr:colOff>216353</xdr:colOff>
      <xdr:row>5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  <xdr:twoCellAnchor>
    <xdr:from>
      <xdr:col>3</xdr:col>
      <xdr:colOff>1265464</xdr:colOff>
      <xdr:row>6</xdr:row>
      <xdr:rowOff>122464</xdr:rowOff>
    </xdr:from>
    <xdr:to>
      <xdr:col>9</xdr:col>
      <xdr:colOff>421822</xdr:colOff>
      <xdr:row>23</xdr:row>
      <xdr:rowOff>27214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0</xdr:row>
      <xdr:rowOff>28575</xdr:rowOff>
    </xdr:from>
    <xdr:to>
      <xdr:col>2</xdr:col>
      <xdr:colOff>428625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228600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152401</xdr:colOff>
      <xdr:row>6</xdr:row>
      <xdr:rowOff>57150</xdr:rowOff>
    </xdr:from>
    <xdr:to>
      <xdr:col>12</xdr:col>
      <xdr:colOff>19051</xdr:colOff>
      <xdr:row>24</xdr:row>
      <xdr:rowOff>19049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8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ht="26.25" customHeight="1" x14ac:dyDescent="0.25">
      <c r="A9" s="29" t="s">
        <v>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ht="5.2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2" customHeight="1" x14ac:dyDescent="0.25"/>
    <row r="12" spans="1:13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5"/>
      <c r="B14" s="2"/>
      <c r="C14" s="2"/>
      <c r="D14" s="2"/>
      <c r="E14" s="2"/>
      <c r="F14" s="2"/>
      <c r="G14" s="2"/>
    </row>
    <row r="15" spans="1:13" ht="24.75" customHeight="1" x14ac:dyDescent="0.25">
      <c r="A15" s="31" t="s">
        <v>1</v>
      </c>
      <c r="B15" s="32" t="s">
        <v>58</v>
      </c>
      <c r="C15" s="33"/>
      <c r="D15" s="33"/>
      <c r="E15" s="33"/>
      <c r="F15" s="33"/>
      <c r="G15" s="33"/>
      <c r="H15" s="33"/>
      <c r="I15" s="33"/>
      <c r="J15" s="3"/>
    </row>
    <row r="16" spans="1:13" ht="24.75" customHeight="1" x14ac:dyDescent="0.25">
      <c r="A16" s="31"/>
      <c r="B16" s="33"/>
      <c r="C16" s="33"/>
      <c r="D16" s="33"/>
      <c r="E16" s="33"/>
      <c r="F16" s="33"/>
      <c r="G16" s="33"/>
      <c r="H16" s="33"/>
      <c r="I16" s="33"/>
      <c r="J16" s="3"/>
    </row>
    <row r="17" spans="1:11" ht="21" customHeight="1" x14ac:dyDescent="0.25">
      <c r="A17" s="7" t="s">
        <v>2</v>
      </c>
      <c r="B17" s="33" t="s">
        <v>5</v>
      </c>
      <c r="C17" s="33"/>
      <c r="D17" s="33"/>
      <c r="E17" s="33"/>
      <c r="F17" s="33"/>
      <c r="G17" s="33"/>
      <c r="H17" s="33"/>
      <c r="I17" s="33"/>
      <c r="J17" s="3"/>
      <c r="K17" s="4"/>
    </row>
    <row r="18" spans="1:11" ht="15" customHeight="1" x14ac:dyDescent="0.25">
      <c r="A18" s="7"/>
      <c r="B18" s="3"/>
      <c r="C18" s="3"/>
      <c r="D18" s="3"/>
      <c r="E18" s="3"/>
      <c r="F18" s="3"/>
      <c r="G18" s="3"/>
      <c r="H18" s="3"/>
      <c r="I18" s="3"/>
      <c r="J18" s="3"/>
      <c r="K18" s="4"/>
    </row>
  </sheetData>
  <mergeCells count="5">
    <mergeCell ref="A9:M9"/>
    <mergeCell ref="A10:M10"/>
    <mergeCell ref="A15:A16"/>
    <mergeCell ref="B15:I16"/>
    <mergeCell ref="B17:I17"/>
  </mergeCells>
  <hyperlinks>
    <hyperlink ref="B15:I16" location="Mango!A1" display="Mango!A1"/>
    <hyperlink ref="B17:I17" location="Coco!A1" display="República Dominicana. Exportaciones del Coco. Período: 2012-2021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80"/>
  <sheetViews>
    <sheetView showGridLines="0" zoomScale="70" zoomScaleNormal="70" workbookViewId="0"/>
  </sheetViews>
  <sheetFormatPr baseColWidth="10" defaultRowHeight="15" x14ac:dyDescent="0.25"/>
  <cols>
    <col min="1" max="1" width="41.5703125" customWidth="1"/>
    <col min="2" max="2" width="25.42578125" customWidth="1"/>
    <col min="3" max="3" width="27.42578125" customWidth="1"/>
    <col min="4" max="4" width="21.7109375" customWidth="1"/>
    <col min="5" max="5" width="23" customWidth="1"/>
    <col min="6" max="6" width="20.5703125" customWidth="1"/>
    <col min="7" max="7" width="24" customWidth="1"/>
    <col min="8" max="8" width="18.7109375" customWidth="1"/>
    <col min="9" max="9" width="21.85546875" customWidth="1"/>
    <col min="10" max="10" width="19.85546875" customWidth="1"/>
    <col min="11" max="11" width="23.140625" customWidth="1"/>
    <col min="12" max="12" width="18.85546875" customWidth="1"/>
    <col min="13" max="13" width="22.42578125" customWidth="1"/>
  </cols>
  <sheetData>
    <row r="8" spans="1:14" ht="30" customHeight="1" x14ac:dyDescent="0.25">
      <c r="A8" s="37" t="s">
        <v>59</v>
      </c>
      <c r="B8" s="37"/>
      <c r="C8" s="37"/>
      <c r="D8" s="9"/>
      <c r="E8" s="9"/>
      <c r="F8" s="9"/>
      <c r="G8" s="9"/>
      <c r="H8" s="9"/>
      <c r="I8" s="9"/>
    </row>
    <row r="9" spans="1:14" ht="30" customHeight="1" x14ac:dyDescent="0.25">
      <c r="A9" s="38"/>
      <c r="B9" s="38"/>
      <c r="C9" s="38"/>
      <c r="D9" s="9"/>
      <c r="E9" s="9"/>
      <c r="F9" s="9"/>
      <c r="G9" s="9"/>
      <c r="H9" s="9"/>
      <c r="I9" s="9"/>
    </row>
    <row r="10" spans="1:14" ht="17.25" x14ac:dyDescent="0.25">
      <c r="A10" s="26" t="s">
        <v>6</v>
      </c>
      <c r="B10" s="26" t="s">
        <v>7</v>
      </c>
      <c r="C10" s="26" t="s">
        <v>8</v>
      </c>
    </row>
    <row r="11" spans="1:14" ht="17.25" customHeight="1" x14ac:dyDescent="0.25">
      <c r="A11" s="12">
        <v>2012</v>
      </c>
      <c r="B11" s="14">
        <v>8027.6772099999998</v>
      </c>
      <c r="C11" s="15">
        <v>9277884.8648260105</v>
      </c>
      <c r="L11" s="10"/>
      <c r="M11" s="13"/>
      <c r="N11" s="13"/>
    </row>
    <row r="12" spans="1:14" ht="17.25" x14ac:dyDescent="0.25">
      <c r="A12" s="12">
        <v>2013</v>
      </c>
      <c r="B12" s="14">
        <v>11182.8917981</v>
      </c>
      <c r="C12" s="15">
        <v>14155405.2820416</v>
      </c>
      <c r="L12" s="10"/>
      <c r="M12" s="13"/>
      <c r="N12" s="13"/>
    </row>
    <row r="13" spans="1:14" ht="17.25" x14ac:dyDescent="0.25">
      <c r="A13" s="12">
        <v>2014</v>
      </c>
      <c r="B13" s="14">
        <v>14192.267957</v>
      </c>
      <c r="C13" s="15">
        <v>17484372.545297999</v>
      </c>
      <c r="L13" s="10"/>
      <c r="M13" s="13"/>
      <c r="N13" s="13"/>
    </row>
    <row r="14" spans="1:14" ht="17.25" x14ac:dyDescent="0.25">
      <c r="A14" s="12">
        <v>2015</v>
      </c>
      <c r="B14" s="14">
        <v>13869.102574299999</v>
      </c>
      <c r="C14" s="15">
        <v>15673649.624563999</v>
      </c>
      <c r="L14" s="10"/>
      <c r="M14" s="13"/>
      <c r="N14" s="13"/>
    </row>
    <row r="15" spans="1:14" ht="17.25" x14ac:dyDescent="0.25">
      <c r="A15" s="12">
        <v>2016</v>
      </c>
      <c r="B15" s="14">
        <v>17083.6349330999</v>
      </c>
      <c r="C15" s="15">
        <v>20151575.1575201</v>
      </c>
      <c r="L15" s="10"/>
      <c r="M15" s="13"/>
      <c r="N15" s="13"/>
    </row>
    <row r="16" spans="1:14" ht="17.25" x14ac:dyDescent="0.25">
      <c r="A16" s="12">
        <v>2017</v>
      </c>
      <c r="B16" s="14">
        <v>17104.151597799999</v>
      </c>
      <c r="C16" s="15">
        <v>19647927.1716001</v>
      </c>
      <c r="L16" s="10"/>
      <c r="M16" s="13"/>
      <c r="N16" s="13"/>
    </row>
    <row r="17" spans="1:14" ht="17.25" x14ac:dyDescent="0.25">
      <c r="A17" s="12">
        <v>2018</v>
      </c>
      <c r="B17" s="14">
        <v>14736.2303584</v>
      </c>
      <c r="C17" s="15">
        <v>16476808.1274</v>
      </c>
      <c r="L17" s="10"/>
      <c r="M17" s="13"/>
      <c r="N17" s="13"/>
    </row>
    <row r="18" spans="1:14" ht="17.25" x14ac:dyDescent="0.25">
      <c r="A18" s="12">
        <v>2019</v>
      </c>
      <c r="B18" s="14">
        <v>21689.168763700007</v>
      </c>
      <c r="C18" s="15">
        <v>23488275.064300001</v>
      </c>
      <c r="M18" s="13"/>
      <c r="N18" s="13"/>
    </row>
    <row r="19" spans="1:14" ht="17.25" x14ac:dyDescent="0.25">
      <c r="A19" s="12">
        <v>2020</v>
      </c>
      <c r="B19" s="14">
        <v>19968.279102500001</v>
      </c>
      <c r="C19" s="15">
        <v>21920943.970100001</v>
      </c>
      <c r="M19" s="11"/>
      <c r="N19" s="11"/>
    </row>
    <row r="20" spans="1:14" ht="18" customHeight="1" x14ac:dyDescent="0.25">
      <c r="A20" s="12">
        <v>2021</v>
      </c>
      <c r="B20" s="14">
        <v>20527.969270000001</v>
      </c>
      <c r="C20" s="15">
        <v>22437178.103800002</v>
      </c>
    </row>
    <row r="21" spans="1:14" ht="18" customHeight="1" x14ac:dyDescent="0.25">
      <c r="A21" s="12">
        <v>2022</v>
      </c>
      <c r="B21" s="14">
        <v>7083.4681199999986</v>
      </c>
      <c r="C21" s="15">
        <v>7457367.8087000009</v>
      </c>
    </row>
    <row r="22" spans="1:14" ht="18" customHeight="1" x14ac:dyDescent="0.25">
      <c r="A22" s="34" t="s">
        <v>64</v>
      </c>
      <c r="B22" s="34"/>
      <c r="C22" s="34"/>
    </row>
    <row r="23" spans="1:14" x14ac:dyDescent="0.25">
      <c r="A23" s="6"/>
      <c r="B23" s="6"/>
    </row>
    <row r="24" spans="1:14" ht="15" customHeight="1" x14ac:dyDescent="0.25">
      <c r="A24" s="6"/>
      <c r="B24" s="6"/>
      <c r="E24" s="40" t="s">
        <v>57</v>
      </c>
      <c r="F24" s="40"/>
      <c r="G24" s="40"/>
      <c r="H24" s="40"/>
      <c r="I24" s="40"/>
      <c r="J24" s="13"/>
      <c r="K24" s="13"/>
      <c r="L24" s="17"/>
      <c r="M24" s="17"/>
      <c r="N24" s="17"/>
    </row>
    <row r="25" spans="1:14" ht="15" customHeight="1" x14ac:dyDescent="0.25">
      <c r="A25" s="6"/>
      <c r="B25" s="6"/>
      <c r="E25" s="40"/>
      <c r="F25" s="40"/>
      <c r="G25" s="40"/>
      <c r="H25" s="40"/>
      <c r="I25" s="40"/>
      <c r="J25" s="13"/>
      <c r="K25" s="13"/>
      <c r="L25" s="17"/>
      <c r="M25" s="17"/>
      <c r="N25" s="17"/>
    </row>
    <row r="26" spans="1:14" ht="15" customHeight="1" x14ac:dyDescent="0.25">
      <c r="A26" s="8"/>
      <c r="B26" s="8"/>
      <c r="C26" s="8"/>
      <c r="D26" s="8"/>
      <c r="E26" s="40"/>
      <c r="F26" s="40"/>
      <c r="G26" s="40"/>
      <c r="H26" s="40"/>
      <c r="I26" s="40"/>
      <c r="J26" s="13"/>
      <c r="K26" s="13"/>
      <c r="L26" s="17"/>
      <c r="M26" s="17"/>
      <c r="N26" s="17"/>
    </row>
    <row r="27" spans="1:14" ht="18" customHeight="1" x14ac:dyDescent="0.25"/>
    <row r="28" spans="1:14" ht="18" customHeight="1" x14ac:dyDescent="0.25">
      <c r="A28" s="16"/>
      <c r="B28" s="16"/>
    </row>
    <row r="29" spans="1:14" ht="34.5" customHeight="1" x14ac:dyDescent="0.25">
      <c r="A29" s="36" t="s">
        <v>63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ht="21.75" customHeight="1" x14ac:dyDescent="0.25">
      <c r="A30" s="39" t="s">
        <v>9</v>
      </c>
      <c r="B30" s="35">
        <v>2016</v>
      </c>
      <c r="C30" s="35"/>
      <c r="D30" s="35">
        <v>2017</v>
      </c>
      <c r="E30" s="35"/>
      <c r="F30" s="35">
        <v>2018</v>
      </c>
      <c r="G30" s="35"/>
      <c r="H30" s="35">
        <v>2019</v>
      </c>
      <c r="I30" s="35"/>
      <c r="J30" s="35">
        <v>2020</v>
      </c>
      <c r="K30" s="35"/>
      <c r="L30" s="35">
        <v>2021</v>
      </c>
      <c r="M30" s="35"/>
    </row>
    <row r="31" spans="1:14" ht="21.75" customHeight="1" x14ac:dyDescent="0.25">
      <c r="A31" s="39"/>
      <c r="B31" s="26" t="s">
        <v>7</v>
      </c>
      <c r="C31" s="26" t="s">
        <v>8</v>
      </c>
      <c r="D31" s="26" t="s">
        <v>7</v>
      </c>
      <c r="E31" s="26" t="s">
        <v>8</v>
      </c>
      <c r="F31" s="26" t="s">
        <v>7</v>
      </c>
      <c r="G31" s="26" t="s">
        <v>8</v>
      </c>
      <c r="H31" s="26" t="s">
        <v>7</v>
      </c>
      <c r="I31" s="26" t="s">
        <v>8</v>
      </c>
      <c r="J31" s="26" t="s">
        <v>7</v>
      </c>
      <c r="K31" s="26" t="s">
        <v>8</v>
      </c>
      <c r="L31" s="26" t="s">
        <v>7</v>
      </c>
      <c r="M31" s="26" t="s">
        <v>8</v>
      </c>
    </row>
    <row r="32" spans="1:14" ht="17.25" x14ac:dyDescent="0.25">
      <c r="A32" s="12" t="s">
        <v>11</v>
      </c>
      <c r="B32" s="14">
        <v>5733.8493099999996</v>
      </c>
      <c r="C32" s="14">
        <v>8268798.5837299703</v>
      </c>
      <c r="D32" s="14">
        <v>5615.9956499999998</v>
      </c>
      <c r="E32" s="14">
        <v>7088565.6266000196</v>
      </c>
      <c r="F32" s="14">
        <v>5719.7940099999996</v>
      </c>
      <c r="G32" s="14">
        <v>6990396.0198000204</v>
      </c>
      <c r="H32" s="14">
        <v>5003.1111899999996</v>
      </c>
      <c r="I32" s="14">
        <v>5894012.2072000057</v>
      </c>
      <c r="J32" s="14">
        <v>4979.5705800000005</v>
      </c>
      <c r="K32" s="14">
        <v>5624144.6575000025</v>
      </c>
      <c r="L32" s="14">
        <v>2602.7165099999997</v>
      </c>
      <c r="M32" s="14">
        <v>2801277.5876999972</v>
      </c>
    </row>
    <row r="33" spans="1:13" ht="17.25" x14ac:dyDescent="0.25">
      <c r="A33" s="12" t="s">
        <v>12</v>
      </c>
      <c r="B33" s="14">
        <v>5737.8756700000004</v>
      </c>
      <c r="C33" s="14">
        <v>6626486.965411</v>
      </c>
      <c r="D33" s="14">
        <v>5360.5439474000004</v>
      </c>
      <c r="E33" s="14">
        <v>5899707.3929000003</v>
      </c>
      <c r="F33" s="14">
        <v>5573.2083400000001</v>
      </c>
      <c r="G33" s="14">
        <v>6266167.1023000097</v>
      </c>
      <c r="H33" s="14">
        <v>9376.5303200000053</v>
      </c>
      <c r="I33" s="14">
        <v>10105713.278799985</v>
      </c>
      <c r="J33" s="14">
        <v>8086.9233400000003</v>
      </c>
      <c r="K33" s="14">
        <v>8943802.5531999934</v>
      </c>
      <c r="L33" s="14">
        <v>7655.5821900000083</v>
      </c>
      <c r="M33" s="14">
        <v>8289439.1572999973</v>
      </c>
    </row>
    <row r="34" spans="1:13" ht="17.25" x14ac:dyDescent="0.25">
      <c r="A34" s="12" t="s">
        <v>13</v>
      </c>
      <c r="B34" s="14">
        <v>1283.7873500000001</v>
      </c>
      <c r="C34" s="14">
        <v>1605722.9178800001</v>
      </c>
      <c r="D34" s="14">
        <v>1290.3784005</v>
      </c>
      <c r="E34" s="14">
        <v>1551847.0867999999</v>
      </c>
      <c r="F34" s="14">
        <v>1047.9159299999999</v>
      </c>
      <c r="G34" s="14">
        <v>1290725.2349</v>
      </c>
      <c r="H34" s="14">
        <v>1197.3216500000003</v>
      </c>
      <c r="I34" s="14">
        <v>1554981.2562999993</v>
      </c>
      <c r="J34" s="14">
        <v>866.9409499999997</v>
      </c>
      <c r="K34" s="14">
        <v>1009526.8651999994</v>
      </c>
      <c r="L34" s="14">
        <v>706.54571999999985</v>
      </c>
      <c r="M34" s="14">
        <v>842354.4687000002</v>
      </c>
    </row>
    <row r="35" spans="1:13" ht="17.25" x14ac:dyDescent="0.25">
      <c r="A35" s="12" t="s">
        <v>14</v>
      </c>
      <c r="B35" s="14">
        <v>1029.6978999999999</v>
      </c>
      <c r="C35" s="14">
        <v>1146711.1739070001</v>
      </c>
      <c r="D35" s="14">
        <v>1754.5806299999999</v>
      </c>
      <c r="E35" s="14">
        <v>1991170.5538999999</v>
      </c>
      <c r="F35" s="14">
        <v>445.35086000000001</v>
      </c>
      <c r="G35" s="14">
        <v>546649.50910000002</v>
      </c>
      <c r="H35" s="14">
        <v>884.68256999999971</v>
      </c>
      <c r="I35" s="14">
        <v>1144381.5662999994</v>
      </c>
      <c r="J35" s="14">
        <v>1021.35258</v>
      </c>
      <c r="K35" s="14">
        <v>911630.58769999957</v>
      </c>
      <c r="L35" s="14">
        <v>651.45417000000009</v>
      </c>
      <c r="M35" s="14">
        <v>696519.61239999998</v>
      </c>
    </row>
    <row r="36" spans="1:13" ht="17.25" x14ac:dyDescent="0.25">
      <c r="A36" s="12" t="s">
        <v>15</v>
      </c>
      <c r="B36" s="14">
        <v>1304.8379557000001</v>
      </c>
      <c r="C36" s="14">
        <v>891540.31660000002</v>
      </c>
      <c r="D36" s="14">
        <v>1280.8318365</v>
      </c>
      <c r="E36" s="14">
        <v>1638629.1782</v>
      </c>
      <c r="F36" s="14">
        <v>245.78171839999999</v>
      </c>
      <c r="G36" s="14">
        <v>161510.6018</v>
      </c>
      <c r="H36" s="14">
        <v>2732.2823797000005</v>
      </c>
      <c r="I36" s="14">
        <v>2590745.6582999998</v>
      </c>
      <c r="J36" s="14">
        <v>3850.4372335000007</v>
      </c>
      <c r="K36" s="14">
        <v>4250233.8898</v>
      </c>
      <c r="L36" s="14">
        <v>6549.8968200000008</v>
      </c>
      <c r="M36" s="14">
        <v>7303699.2950999988</v>
      </c>
    </row>
    <row r="37" spans="1:13" ht="17.25" x14ac:dyDescent="0.25">
      <c r="A37" s="12" t="s">
        <v>16</v>
      </c>
      <c r="B37" s="14">
        <v>454.43745999999999</v>
      </c>
      <c r="C37" s="14">
        <v>489304.74988000002</v>
      </c>
      <c r="D37" s="14">
        <v>417.48559</v>
      </c>
      <c r="E37" s="14">
        <v>440615.07030000002</v>
      </c>
      <c r="F37" s="14">
        <v>107.50027</v>
      </c>
      <c r="G37" s="14">
        <v>59167.2929</v>
      </c>
      <c r="H37" s="14">
        <v>122.80181999999999</v>
      </c>
      <c r="I37" s="14">
        <v>129046.09729999998</v>
      </c>
      <c r="J37" s="14">
        <v>369.74763999999999</v>
      </c>
      <c r="K37" s="14">
        <v>405697.30860000022</v>
      </c>
      <c r="L37" s="14">
        <v>247.92544000000007</v>
      </c>
      <c r="M37" s="14">
        <v>279399.42009999999</v>
      </c>
    </row>
    <row r="38" spans="1:13" ht="17.25" x14ac:dyDescent="0.25">
      <c r="A38" s="12" t="s">
        <v>17</v>
      </c>
      <c r="B38" s="14">
        <v>910.98620240000298</v>
      </c>
      <c r="C38" s="14">
        <v>384176.85335599998</v>
      </c>
      <c r="D38" s="14">
        <v>871.18842239999901</v>
      </c>
      <c r="E38" s="14">
        <v>412963.13489999902</v>
      </c>
      <c r="F38" s="14">
        <v>930.83636000000104</v>
      </c>
      <c r="G38" s="14">
        <v>409739.08369999798</v>
      </c>
      <c r="H38" s="14">
        <v>1446.7157040000052</v>
      </c>
      <c r="I38" s="14">
        <v>894816.94819999684</v>
      </c>
      <c r="J38" s="14">
        <v>1079.4456489999998</v>
      </c>
      <c r="K38" s="14">
        <v>968212.92650000122</v>
      </c>
      <c r="L38" s="14">
        <v>993.18271000000061</v>
      </c>
      <c r="M38" s="14">
        <v>698149.79770000209</v>
      </c>
    </row>
    <row r="39" spans="1:13" ht="17.25" x14ac:dyDescent="0.25">
      <c r="A39" s="12" t="s">
        <v>18</v>
      </c>
      <c r="B39" s="14">
        <v>154.018</v>
      </c>
      <c r="C39" s="14">
        <v>217137.37450000001</v>
      </c>
      <c r="D39" s="14">
        <v>114.846</v>
      </c>
      <c r="E39" s="14">
        <v>139699.6152</v>
      </c>
      <c r="F39" s="14">
        <v>189.07248000000001</v>
      </c>
      <c r="G39" s="14">
        <v>245599.5545</v>
      </c>
      <c r="H39" s="14">
        <v>225.87204</v>
      </c>
      <c r="I39" s="14">
        <v>337808.59189999994</v>
      </c>
      <c r="J39" s="14">
        <v>664.64847999999995</v>
      </c>
      <c r="K39" s="14">
        <v>796799.68989999988</v>
      </c>
      <c r="L39" s="14">
        <v>713.73347999999999</v>
      </c>
      <c r="M39" s="14">
        <v>1018137.4762</v>
      </c>
    </row>
    <row r="40" spans="1:13" ht="17.25" x14ac:dyDescent="0.25">
      <c r="A40" s="12" t="s">
        <v>19</v>
      </c>
      <c r="B40" s="14">
        <v>212.42060000000001</v>
      </c>
      <c r="C40" s="14">
        <v>155684.05903999999</v>
      </c>
      <c r="D40" s="14">
        <v>109.89089</v>
      </c>
      <c r="E40" s="14">
        <v>119645.29090000001</v>
      </c>
      <c r="F40" s="14">
        <v>170.21279999999999</v>
      </c>
      <c r="G40" s="14">
        <v>153897.11069999999</v>
      </c>
      <c r="H40" s="14">
        <v>225.76127</v>
      </c>
      <c r="I40" s="14">
        <v>281409.80820000003</v>
      </c>
      <c r="J40" s="14">
        <v>166.51406999999998</v>
      </c>
      <c r="K40" s="14">
        <v>214588.41949999999</v>
      </c>
      <c r="L40" s="14">
        <v>166.27472</v>
      </c>
      <c r="M40" s="14">
        <v>208006.74040000004</v>
      </c>
    </row>
    <row r="41" spans="1:13" ht="17.25" x14ac:dyDescent="0.25">
      <c r="A41" s="12" t="s">
        <v>20</v>
      </c>
      <c r="B41" s="14">
        <v>82.700500000000005</v>
      </c>
      <c r="C41" s="14">
        <v>143565.09</v>
      </c>
      <c r="D41" s="14">
        <v>21.305</v>
      </c>
      <c r="E41" s="14">
        <v>25743.8</v>
      </c>
      <c r="F41" s="14">
        <v>55.607190000000003</v>
      </c>
      <c r="G41" s="14">
        <v>79264.019400000005</v>
      </c>
      <c r="H41" s="14">
        <v>60.982199999999999</v>
      </c>
      <c r="I41" s="14">
        <v>68941.686500000011</v>
      </c>
      <c r="J41" s="14">
        <v>50.66818</v>
      </c>
      <c r="K41" s="14">
        <v>48268.799599999998</v>
      </c>
      <c r="L41" s="14">
        <v>60.153700000000001</v>
      </c>
      <c r="M41" s="14">
        <v>76474.6299</v>
      </c>
    </row>
    <row r="42" spans="1:13" ht="17.25" x14ac:dyDescent="0.25">
      <c r="A42" s="12" t="s">
        <v>21</v>
      </c>
      <c r="B42" s="14">
        <v>44.570950000000003</v>
      </c>
      <c r="C42" s="14">
        <v>51178.093639999999</v>
      </c>
      <c r="D42" s="14">
        <v>110.021</v>
      </c>
      <c r="E42" s="14">
        <v>136834.46890000001</v>
      </c>
      <c r="F42" s="14">
        <v>48.71</v>
      </c>
      <c r="G42" s="14">
        <v>37300.089500000002</v>
      </c>
      <c r="H42" s="14">
        <v>93.133499999999998</v>
      </c>
      <c r="I42" s="14">
        <v>115096.45969999996</v>
      </c>
      <c r="J42" s="14">
        <v>5.2169999999999996</v>
      </c>
      <c r="K42" s="14">
        <v>9067.2300000000014</v>
      </c>
      <c r="L42" s="14">
        <v>21.318000000000001</v>
      </c>
      <c r="M42" s="14">
        <v>42748.275299999987</v>
      </c>
    </row>
    <row r="43" spans="1:13" ht="17.25" x14ac:dyDescent="0.25">
      <c r="A43" s="12" t="s">
        <v>22</v>
      </c>
      <c r="B43" s="14">
        <v>21.274550000000001</v>
      </c>
      <c r="C43" s="14">
        <v>39785.999499999998</v>
      </c>
      <c r="D43" s="14">
        <v>46.69</v>
      </c>
      <c r="E43" s="14">
        <v>91045.5</v>
      </c>
      <c r="F43" s="14">
        <v>30.65</v>
      </c>
      <c r="G43" s="14">
        <v>57667</v>
      </c>
      <c r="H43" s="14">
        <v>21.722999999999999</v>
      </c>
      <c r="I43" s="14">
        <v>40429.5</v>
      </c>
      <c r="J43" s="14">
        <v>14.99</v>
      </c>
      <c r="K43" s="14">
        <v>25960</v>
      </c>
      <c r="L43" s="14">
        <v>0</v>
      </c>
      <c r="M43" s="14">
        <v>0</v>
      </c>
    </row>
    <row r="44" spans="1:13" ht="17.25" x14ac:dyDescent="0.25">
      <c r="A44" s="12" t="s">
        <v>23</v>
      </c>
      <c r="B44" s="14">
        <v>7.6231999999999998</v>
      </c>
      <c r="C44" s="14">
        <v>24884</v>
      </c>
      <c r="D44" s="14">
        <v>0.20180000000000001</v>
      </c>
      <c r="E44" s="14">
        <v>4840</v>
      </c>
      <c r="F44" s="14">
        <v>0</v>
      </c>
      <c r="G44" s="14">
        <v>0</v>
      </c>
      <c r="H44" s="14">
        <v>4.2320000000000002</v>
      </c>
      <c r="I44" s="14">
        <v>8468.7999999999993</v>
      </c>
      <c r="J44" s="14">
        <v>0</v>
      </c>
      <c r="K44" s="14">
        <v>0</v>
      </c>
      <c r="L44" s="14">
        <v>0.1</v>
      </c>
      <c r="M44" s="14">
        <v>2340</v>
      </c>
    </row>
    <row r="45" spans="1:13" ht="17.25" x14ac:dyDescent="0.25">
      <c r="A45" s="12" t="s">
        <v>24</v>
      </c>
      <c r="B45" s="14">
        <v>12.542</v>
      </c>
      <c r="C45" s="14">
        <v>24288.76</v>
      </c>
      <c r="D45" s="14">
        <v>7</v>
      </c>
      <c r="E45" s="14">
        <v>11840</v>
      </c>
      <c r="F45" s="14">
        <v>5.702</v>
      </c>
      <c r="G45" s="14">
        <v>10247.52</v>
      </c>
      <c r="H45" s="14">
        <v>14.813079999999999</v>
      </c>
      <c r="I45" s="14">
        <v>27395.625599999992</v>
      </c>
      <c r="J45" s="14">
        <v>0</v>
      </c>
      <c r="K45" s="14">
        <v>0</v>
      </c>
      <c r="L45" s="14">
        <v>4.8600000000000003</v>
      </c>
      <c r="M45" s="14">
        <v>8490</v>
      </c>
    </row>
    <row r="46" spans="1:13" ht="17.25" x14ac:dyDescent="0.25">
      <c r="A46" s="12" t="s">
        <v>25</v>
      </c>
      <c r="B46" s="14">
        <v>28.152000000000001</v>
      </c>
      <c r="C46" s="14">
        <v>23064.23</v>
      </c>
      <c r="D46" s="14">
        <v>6.6820000000000004</v>
      </c>
      <c r="E46" s="14">
        <v>3911.9998000000001</v>
      </c>
      <c r="F46" s="14">
        <v>13.084</v>
      </c>
      <c r="G46" s="14">
        <v>7121.7659999999996</v>
      </c>
      <c r="H46" s="14">
        <v>10.3582</v>
      </c>
      <c r="I46" s="14">
        <v>3341.2722999999996</v>
      </c>
      <c r="J46" s="14">
        <v>129.8022</v>
      </c>
      <c r="K46" s="14">
        <v>74070.668699999995</v>
      </c>
      <c r="L46" s="14">
        <v>23.861999999999998</v>
      </c>
      <c r="M46" s="14">
        <v>15411.995599999998</v>
      </c>
    </row>
    <row r="47" spans="1:13" ht="17.25" x14ac:dyDescent="0.25">
      <c r="A47" s="12" t="s">
        <v>26</v>
      </c>
      <c r="B47" s="14">
        <v>8.75</v>
      </c>
      <c r="C47" s="14">
        <v>14359.507100000001</v>
      </c>
      <c r="D47" s="14">
        <v>1.671</v>
      </c>
      <c r="E47" s="14">
        <v>2739.1350000000002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1:13" ht="17.25" x14ac:dyDescent="0.25">
      <c r="A48" s="12" t="s">
        <v>27</v>
      </c>
      <c r="B48" s="14">
        <v>7.84</v>
      </c>
      <c r="C48" s="14">
        <v>11054.4</v>
      </c>
      <c r="D48" s="14">
        <v>23.59</v>
      </c>
      <c r="E48" s="14">
        <v>6376.1170000000002</v>
      </c>
      <c r="F48" s="14">
        <v>18.698</v>
      </c>
      <c r="G48" s="14">
        <v>15141.46</v>
      </c>
      <c r="H48" s="14">
        <v>66.344999999999999</v>
      </c>
      <c r="I48" s="14">
        <v>11805.235000000001</v>
      </c>
      <c r="J48" s="14">
        <v>83.352000000000004</v>
      </c>
      <c r="K48" s="14">
        <v>22467.820800000001</v>
      </c>
      <c r="L48" s="14">
        <v>36.33</v>
      </c>
      <c r="M48" s="14">
        <v>6960.6913999999997</v>
      </c>
    </row>
    <row r="49" spans="1:14" ht="17.25" x14ac:dyDescent="0.25">
      <c r="A49" s="12" t="s">
        <v>28</v>
      </c>
      <c r="B49" s="14">
        <v>26.195</v>
      </c>
      <c r="C49" s="14">
        <v>8914.82</v>
      </c>
      <c r="D49" s="14">
        <v>1.514</v>
      </c>
      <c r="E49" s="14">
        <v>769.98199999999997</v>
      </c>
      <c r="F49" s="14">
        <v>37.044490000000003</v>
      </c>
      <c r="G49" s="14">
        <v>21634.150099999999</v>
      </c>
      <c r="H49" s="14">
        <v>12.77736</v>
      </c>
      <c r="I49" s="14">
        <v>9419.6792000000005</v>
      </c>
      <c r="J49" s="14">
        <v>22.882999999999999</v>
      </c>
      <c r="K49" s="14">
        <v>40827.180099999998</v>
      </c>
      <c r="L49" s="14">
        <v>4.8341700000000003</v>
      </c>
      <c r="M49" s="14">
        <v>4178.1108000000004</v>
      </c>
    </row>
    <row r="50" spans="1:14" ht="18" customHeight="1" x14ac:dyDescent="0.25">
      <c r="A50" s="12" t="s">
        <v>29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23.763639999999999</v>
      </c>
      <c r="M50" s="14">
        <v>17040.000599999999</v>
      </c>
      <c r="N50" s="13"/>
    </row>
    <row r="51" spans="1:14" ht="18" customHeight="1" x14ac:dyDescent="0.25">
      <c r="A51" s="12" t="s">
        <v>30</v>
      </c>
      <c r="B51" s="14">
        <v>13.797000000000001</v>
      </c>
      <c r="C51" s="14">
        <v>7494.9</v>
      </c>
      <c r="D51" s="14">
        <v>6.4589999999999996</v>
      </c>
      <c r="E51" s="14">
        <v>5551.7179999999998</v>
      </c>
      <c r="F51" s="14">
        <v>37.813450000000003</v>
      </c>
      <c r="G51" s="14">
        <v>20371.9712</v>
      </c>
      <c r="H51" s="14">
        <v>13.040649999999999</v>
      </c>
      <c r="I51" s="14">
        <v>7997.6468000000004</v>
      </c>
      <c r="J51" s="14">
        <v>4.4400000000000004</v>
      </c>
      <c r="K51" s="14">
        <v>1794.0479999999998</v>
      </c>
      <c r="L51" s="14">
        <v>6.4880000000000004</v>
      </c>
      <c r="M51" s="14">
        <v>4673.2525999999998</v>
      </c>
      <c r="N51" s="13"/>
    </row>
    <row r="52" spans="1:14" ht="18" customHeight="1" x14ac:dyDescent="0.25">
      <c r="A52" s="12" t="s">
        <v>31</v>
      </c>
      <c r="B52" s="14">
        <v>1.5930599999999999</v>
      </c>
      <c r="C52" s="14">
        <v>7371.4826759999996</v>
      </c>
      <c r="D52" s="14">
        <v>0.69090099999999999</v>
      </c>
      <c r="E52" s="14">
        <v>2956.4726000000001</v>
      </c>
      <c r="F52" s="14">
        <v>0</v>
      </c>
      <c r="G52" s="14">
        <v>0</v>
      </c>
      <c r="H52" s="14">
        <v>0.17272999999999999</v>
      </c>
      <c r="I52" s="14">
        <v>849.83159999999998</v>
      </c>
      <c r="J52" s="14">
        <v>0</v>
      </c>
      <c r="K52" s="14">
        <v>0</v>
      </c>
      <c r="L52" s="14">
        <v>0</v>
      </c>
      <c r="M52" s="14">
        <v>0</v>
      </c>
      <c r="N52" s="13"/>
    </row>
    <row r="53" spans="1:14" ht="15" customHeight="1" x14ac:dyDescent="0.25">
      <c r="A53" s="12" t="s">
        <v>32</v>
      </c>
      <c r="B53" s="14">
        <v>1.67</v>
      </c>
      <c r="C53" s="14">
        <v>3674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3"/>
    </row>
    <row r="54" spans="1:14" ht="17.25" x14ac:dyDescent="0.25">
      <c r="A54" s="12" t="s">
        <v>33</v>
      </c>
      <c r="B54" s="14">
        <v>1.5429999999999999</v>
      </c>
      <c r="C54" s="14">
        <v>2787.9823000000001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1:14" ht="17.25" x14ac:dyDescent="0.25">
      <c r="A55" s="12" t="s">
        <v>34</v>
      </c>
      <c r="B55" s="14">
        <v>2.496</v>
      </c>
      <c r="C55" s="14">
        <v>2080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20.286000000000001</v>
      </c>
      <c r="K55" s="14">
        <v>34630.230600000003</v>
      </c>
      <c r="L55" s="14">
        <v>0</v>
      </c>
      <c r="M55" s="14">
        <v>0</v>
      </c>
    </row>
    <row r="56" spans="1:14" ht="17.25" x14ac:dyDescent="0.25">
      <c r="A56" s="12" t="s">
        <v>35</v>
      </c>
      <c r="B56" s="14">
        <v>0.33500000000000002</v>
      </c>
      <c r="C56" s="14">
        <v>628.4</v>
      </c>
      <c r="D56" s="14">
        <v>44.355730000000001</v>
      </c>
      <c r="E56" s="14">
        <v>49412.803599999999</v>
      </c>
      <c r="F56" s="14">
        <v>0.05</v>
      </c>
      <c r="G56" s="14">
        <v>66</v>
      </c>
      <c r="H56" s="14">
        <v>12.48</v>
      </c>
      <c r="I56" s="14">
        <v>18720</v>
      </c>
      <c r="J56" s="14">
        <v>0</v>
      </c>
      <c r="K56" s="14">
        <v>0</v>
      </c>
      <c r="L56" s="14">
        <v>0</v>
      </c>
      <c r="M56" s="14">
        <v>0</v>
      </c>
    </row>
    <row r="57" spans="1:14" ht="17.25" x14ac:dyDescent="0.25">
      <c r="A57" s="12" t="s">
        <v>36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1.1100000000000001</v>
      </c>
      <c r="M57" s="14">
        <v>1437.2</v>
      </c>
    </row>
    <row r="58" spans="1:14" ht="17.25" x14ac:dyDescent="0.25">
      <c r="A58" s="12" t="s">
        <v>37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2.4E-2</v>
      </c>
      <c r="M58" s="14">
        <v>6</v>
      </c>
    </row>
    <row r="59" spans="1:14" ht="17.25" x14ac:dyDescent="0.25">
      <c r="A59" s="12" t="s">
        <v>38</v>
      </c>
      <c r="B59" s="14">
        <v>0.51800000000000002</v>
      </c>
      <c r="C59" s="14">
        <v>518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</row>
    <row r="60" spans="1:14" ht="17.25" x14ac:dyDescent="0.25">
      <c r="A60" s="12" t="s">
        <v>39</v>
      </c>
      <c r="B60" s="14">
        <v>5.0224999999999999E-2</v>
      </c>
      <c r="C60" s="14">
        <v>265.99799999999999</v>
      </c>
      <c r="D60" s="14">
        <v>0</v>
      </c>
      <c r="E60" s="14">
        <v>0</v>
      </c>
      <c r="F60" s="14">
        <v>1.7000000000000001E-2</v>
      </c>
      <c r="G60" s="14">
        <v>3</v>
      </c>
      <c r="H60" s="14">
        <v>3.8410000000000002</v>
      </c>
      <c r="I60" s="14">
        <v>7833.636199999999</v>
      </c>
      <c r="J60" s="14">
        <v>0.97939999999999994</v>
      </c>
      <c r="K60" s="14">
        <v>1530.5373</v>
      </c>
      <c r="L60" s="14">
        <v>0</v>
      </c>
      <c r="M60" s="14">
        <v>0</v>
      </c>
    </row>
    <row r="61" spans="1:14" ht="17.25" x14ac:dyDescent="0.25">
      <c r="A61" s="12" t="s">
        <v>40</v>
      </c>
      <c r="B61" s="14">
        <v>0.05</v>
      </c>
      <c r="C61" s="14">
        <v>50</v>
      </c>
      <c r="D61" s="14">
        <v>0</v>
      </c>
      <c r="E61" s="14">
        <v>0</v>
      </c>
      <c r="F61" s="14">
        <v>2.0409999999999999</v>
      </c>
      <c r="G61" s="14">
        <v>1874.9956999999999</v>
      </c>
      <c r="H61" s="14">
        <v>0.79800000000000004</v>
      </c>
      <c r="I61" s="14">
        <v>962.94659999999999</v>
      </c>
      <c r="J61" s="14">
        <v>0</v>
      </c>
      <c r="K61" s="14">
        <v>0</v>
      </c>
      <c r="L61" s="14">
        <v>0</v>
      </c>
      <c r="M61" s="14">
        <v>0</v>
      </c>
    </row>
    <row r="62" spans="1:14" ht="17.25" x14ac:dyDescent="0.25">
      <c r="A62" s="12" t="s">
        <v>41</v>
      </c>
      <c r="B62" s="14">
        <v>0.02</v>
      </c>
      <c r="C62" s="14">
        <v>37.5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4" ht="17.25" x14ac:dyDescent="0.25">
      <c r="A63" s="12" t="s">
        <v>42</v>
      </c>
      <c r="B63" s="14">
        <v>4.0000000000000001E-3</v>
      </c>
      <c r="C63" s="14">
        <v>9</v>
      </c>
      <c r="D63" s="14">
        <v>1.7000000000000001E-2</v>
      </c>
      <c r="E63" s="14">
        <v>13.5</v>
      </c>
      <c r="F63" s="14">
        <v>0</v>
      </c>
      <c r="G63" s="14">
        <v>0</v>
      </c>
      <c r="H63" s="14">
        <v>0.04</v>
      </c>
      <c r="I63" s="14">
        <v>76</v>
      </c>
      <c r="J63" s="14">
        <v>0.04</v>
      </c>
      <c r="K63" s="14">
        <v>54</v>
      </c>
      <c r="L63" s="14">
        <v>0</v>
      </c>
      <c r="M63" s="14">
        <v>0</v>
      </c>
    </row>
    <row r="64" spans="1:14" ht="17.25" x14ac:dyDescent="0.25">
      <c r="A64" s="12" t="s">
        <v>43</v>
      </c>
      <c r="B64" s="14">
        <v>0</v>
      </c>
      <c r="C64" s="14">
        <v>0</v>
      </c>
      <c r="D64" s="14">
        <v>5.1958000000000002</v>
      </c>
      <c r="E64" s="14">
        <v>9407.1543999999994</v>
      </c>
      <c r="F64" s="14">
        <v>24.536000000000001</v>
      </c>
      <c r="G64" s="14">
        <v>27393.5599</v>
      </c>
      <c r="H64" s="14">
        <v>2.79</v>
      </c>
      <c r="I64" s="14">
        <v>1766.9069999999999</v>
      </c>
      <c r="J64" s="14">
        <v>0</v>
      </c>
      <c r="K64" s="14">
        <v>0</v>
      </c>
      <c r="L64" s="14">
        <v>3.15</v>
      </c>
      <c r="M64" s="14">
        <v>4551.12</v>
      </c>
    </row>
    <row r="65" spans="1:13" ht="17.25" x14ac:dyDescent="0.25">
      <c r="A65" s="12" t="s">
        <v>44</v>
      </c>
      <c r="B65" s="14">
        <v>0</v>
      </c>
      <c r="C65" s="14">
        <v>0</v>
      </c>
      <c r="D65" s="14">
        <v>9.5519999999999996</v>
      </c>
      <c r="E65" s="14">
        <v>8772.2783999999992</v>
      </c>
      <c r="F65" s="14">
        <v>0</v>
      </c>
      <c r="G65" s="14">
        <v>0</v>
      </c>
      <c r="H65" s="14">
        <v>0</v>
      </c>
      <c r="I65" s="14">
        <v>0</v>
      </c>
      <c r="J65" s="14">
        <v>6.5000000000000002E-2</v>
      </c>
      <c r="K65" s="14">
        <v>47.5</v>
      </c>
      <c r="L65" s="14">
        <v>0</v>
      </c>
      <c r="M65" s="14">
        <v>0</v>
      </c>
    </row>
    <row r="66" spans="1:13" ht="17.25" x14ac:dyDescent="0.25">
      <c r="A66" s="12" t="s">
        <v>45</v>
      </c>
      <c r="B66" s="14">
        <v>0</v>
      </c>
      <c r="C66" s="14">
        <v>0</v>
      </c>
      <c r="D66" s="14">
        <v>2.956</v>
      </c>
      <c r="E66" s="14">
        <v>4499.3999999999996</v>
      </c>
      <c r="F66" s="14">
        <v>29.799659999999999</v>
      </c>
      <c r="G66" s="14">
        <v>47437.800300000003</v>
      </c>
      <c r="H66" s="14">
        <v>122.04520000000001</v>
      </c>
      <c r="I66" s="14">
        <v>203947.9191</v>
      </c>
      <c r="J66" s="14">
        <v>106.922</v>
      </c>
      <c r="K66" s="14">
        <v>135625.89540000001</v>
      </c>
      <c r="L66" s="14">
        <v>53.143999999999998</v>
      </c>
      <c r="M66" s="14">
        <v>112527.27200000001</v>
      </c>
    </row>
    <row r="67" spans="1:13" ht="17.25" x14ac:dyDescent="0.25">
      <c r="A67" s="12" t="s">
        <v>46</v>
      </c>
      <c r="B67" s="14">
        <v>0</v>
      </c>
      <c r="C67" s="14">
        <v>0</v>
      </c>
      <c r="D67" s="14">
        <v>0.44900000000000001</v>
      </c>
      <c r="E67" s="14">
        <v>232.4922</v>
      </c>
      <c r="F67" s="14">
        <v>1.37</v>
      </c>
      <c r="G67" s="14">
        <v>2671.5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</row>
    <row r="68" spans="1:13" ht="17.25" x14ac:dyDescent="0.25">
      <c r="A68" s="12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1.0999999999999999E-2</v>
      </c>
      <c r="K68" s="14">
        <v>11</v>
      </c>
      <c r="L68" s="14">
        <v>0</v>
      </c>
      <c r="M68" s="14">
        <v>0</v>
      </c>
    </row>
    <row r="69" spans="1:13" ht="17.25" x14ac:dyDescent="0.25">
      <c r="A69" s="12" t="s">
        <v>48</v>
      </c>
      <c r="B69" s="14">
        <v>0</v>
      </c>
      <c r="C69" s="14">
        <v>0</v>
      </c>
      <c r="D69" s="14">
        <v>0.03</v>
      </c>
      <c r="E69" s="14">
        <v>87.6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 ht="17.25" x14ac:dyDescent="0.25">
      <c r="A70" s="12" t="s">
        <v>49</v>
      </c>
      <c r="B70" s="14">
        <v>0</v>
      </c>
      <c r="C70" s="14">
        <v>0</v>
      </c>
      <c r="D70" s="14">
        <v>0.03</v>
      </c>
      <c r="E70" s="14">
        <v>49.8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0.2</v>
      </c>
      <c r="M70" s="14">
        <v>56</v>
      </c>
    </row>
    <row r="71" spans="1:13" ht="17.25" x14ac:dyDescent="0.25">
      <c r="A71" s="12" t="s">
        <v>50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1.32</v>
      </c>
      <c r="M71" s="14">
        <v>3300</v>
      </c>
    </row>
    <row r="72" spans="1:13" ht="17.25" x14ac:dyDescent="0.25">
      <c r="A72" s="12" t="s">
        <v>51</v>
      </c>
      <c r="B72" s="14">
        <v>0</v>
      </c>
      <c r="C72" s="14">
        <v>0</v>
      </c>
      <c r="D72" s="14">
        <v>0</v>
      </c>
      <c r="E72" s="14">
        <v>0</v>
      </c>
      <c r="F72" s="14">
        <v>0.04</v>
      </c>
      <c r="G72" s="14">
        <v>20</v>
      </c>
      <c r="H72" s="14">
        <v>8.3909000000000002</v>
      </c>
      <c r="I72" s="14">
        <v>5140.1450000000004</v>
      </c>
      <c r="J72" s="14">
        <v>18</v>
      </c>
      <c r="K72" s="14">
        <v>8699.4</v>
      </c>
      <c r="L72" s="14">
        <v>0</v>
      </c>
      <c r="M72" s="14">
        <v>0</v>
      </c>
    </row>
    <row r="73" spans="1:13" ht="17.25" x14ac:dyDescent="0.25">
      <c r="A73" s="12" t="s">
        <v>52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0.24</v>
      </c>
      <c r="I73" s="14">
        <v>295.2</v>
      </c>
      <c r="J73" s="14">
        <v>0</v>
      </c>
      <c r="K73" s="14">
        <v>0</v>
      </c>
      <c r="L73" s="14">
        <v>0</v>
      </c>
      <c r="M73" s="14">
        <v>0</v>
      </c>
    </row>
    <row r="74" spans="1:13" ht="17.25" x14ac:dyDescent="0.25">
      <c r="A74" s="12" t="s">
        <v>53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0.44400000000000001</v>
      </c>
      <c r="I74" s="14">
        <v>497.28</v>
      </c>
      <c r="J74" s="14">
        <v>0</v>
      </c>
      <c r="K74" s="14">
        <v>0</v>
      </c>
      <c r="L74" s="14">
        <v>0</v>
      </c>
      <c r="M74" s="14">
        <v>0</v>
      </c>
    </row>
    <row r="75" spans="1:13" ht="17.25" x14ac:dyDescent="0.25">
      <c r="A75" s="12" t="s">
        <v>54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24.948</v>
      </c>
      <c r="I75" s="14">
        <v>22126.3812</v>
      </c>
      <c r="J75" s="14">
        <v>0</v>
      </c>
      <c r="K75" s="14">
        <v>0</v>
      </c>
      <c r="L75" s="14">
        <v>0</v>
      </c>
      <c r="M75" s="14">
        <v>0</v>
      </c>
    </row>
    <row r="76" spans="1:13" ht="17.25" x14ac:dyDescent="0.25">
      <c r="A76" s="12" t="s">
        <v>55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0.495</v>
      </c>
      <c r="I76" s="14">
        <v>247.5</v>
      </c>
      <c r="J76" s="14">
        <v>0</v>
      </c>
      <c r="K76" s="14">
        <v>0</v>
      </c>
      <c r="L76" s="14">
        <v>0</v>
      </c>
      <c r="M76" s="14">
        <v>0</v>
      </c>
    </row>
    <row r="77" spans="1:13" ht="17.25" x14ac:dyDescent="0.25">
      <c r="A77" s="12" t="s">
        <v>56</v>
      </c>
      <c r="B77" s="14">
        <v>0</v>
      </c>
      <c r="C77" s="14">
        <v>0</v>
      </c>
      <c r="D77" s="14">
        <v>0</v>
      </c>
      <c r="E77" s="14">
        <v>0</v>
      </c>
      <c r="F77" s="14">
        <v>0.2268</v>
      </c>
      <c r="G77" s="14">
        <v>224.98560000000001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 ht="17.25" customHeight="1" x14ac:dyDescent="0.25">
      <c r="A78" s="27" t="s">
        <v>10</v>
      </c>
      <c r="B78" s="28">
        <f t="shared" ref="B78:I78" si="0">SUM(B32:B77)</f>
        <v>17083.634933099998</v>
      </c>
      <c r="C78" s="28">
        <f t="shared" si="0"/>
        <v>20151575.157519963</v>
      </c>
      <c r="D78" s="28">
        <f t="shared" si="0"/>
        <v>17104.151597799995</v>
      </c>
      <c r="E78" s="28">
        <f t="shared" si="0"/>
        <v>19647927.171600021</v>
      </c>
      <c r="F78" s="28">
        <f t="shared" si="0"/>
        <v>14735.0623584</v>
      </c>
      <c r="G78" s="28">
        <f t="shared" si="0"/>
        <v>16452291.327400031</v>
      </c>
      <c r="H78" s="28">
        <f t="shared" si="0"/>
        <v>21689.168763700007</v>
      </c>
      <c r="I78" s="28">
        <f t="shared" si="0"/>
        <v>23488275.064299997</v>
      </c>
      <c r="J78" s="28">
        <v>21543.236302500005</v>
      </c>
      <c r="K78" s="28">
        <v>23527691.208399996</v>
      </c>
      <c r="L78" s="28">
        <f>SUM(L32:L77)</f>
        <v>20527.969270000016</v>
      </c>
      <c r="M78" s="28">
        <f>SUM(M32:M77)</f>
        <v>22437178.103799999</v>
      </c>
    </row>
    <row r="79" spans="1:13" ht="17.25" x14ac:dyDescent="0.25">
      <c r="A79" s="34" t="s">
        <v>64</v>
      </c>
      <c r="B79" s="34"/>
      <c r="C79" s="34"/>
      <c r="D79" s="34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</sheetData>
  <mergeCells count="12">
    <mergeCell ref="A79:D79"/>
    <mergeCell ref="J30:K30"/>
    <mergeCell ref="L30:M30"/>
    <mergeCell ref="A29:M29"/>
    <mergeCell ref="A8:C9"/>
    <mergeCell ref="A22:C22"/>
    <mergeCell ref="A30:A31"/>
    <mergeCell ref="B30:C30"/>
    <mergeCell ref="D30:E30"/>
    <mergeCell ref="E24:I26"/>
    <mergeCell ref="F30:G30"/>
    <mergeCell ref="H30:I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32"/>
  <sheetViews>
    <sheetView showGridLines="0" zoomScaleNormal="100" workbookViewId="0"/>
  </sheetViews>
  <sheetFormatPr baseColWidth="10" defaultRowHeight="15" x14ac:dyDescent="0.25"/>
  <cols>
    <col min="1" max="1" width="15" customWidth="1"/>
    <col min="2" max="2" width="23.42578125" customWidth="1"/>
    <col min="3" max="3" width="18.28515625" customWidth="1"/>
  </cols>
  <sheetData>
    <row r="8" spans="1:9" ht="14.25" customHeight="1" x14ac:dyDescent="0.25">
      <c r="A8" s="41" t="s">
        <v>60</v>
      </c>
      <c r="B8" s="41"/>
      <c r="C8" s="41"/>
      <c r="D8" s="9"/>
      <c r="E8" s="9"/>
      <c r="F8" s="9"/>
      <c r="G8" s="9"/>
      <c r="H8" s="9"/>
      <c r="I8" s="9"/>
    </row>
    <row r="9" spans="1:9" ht="14.25" customHeight="1" x14ac:dyDescent="0.25">
      <c r="A9" s="41"/>
      <c r="B9" s="41"/>
      <c r="C9" s="41"/>
      <c r="D9" s="9"/>
      <c r="E9" s="9"/>
      <c r="F9" s="9"/>
      <c r="G9" s="9"/>
      <c r="H9" s="9"/>
      <c r="I9" s="9"/>
    </row>
    <row r="10" spans="1:9" ht="13.5" customHeight="1" x14ac:dyDescent="0.25">
      <c r="A10" s="41" t="s">
        <v>62</v>
      </c>
      <c r="B10" s="41"/>
      <c r="C10" s="41"/>
      <c r="D10" s="9"/>
      <c r="E10" s="9"/>
      <c r="F10" s="9"/>
      <c r="G10" s="9"/>
      <c r="H10" s="9"/>
      <c r="I10" s="9"/>
    </row>
    <row r="11" spans="1:9" ht="14.25" customHeight="1" x14ac:dyDescent="0.25">
      <c r="A11" s="43"/>
      <c r="B11" s="43"/>
      <c r="C11" s="43"/>
      <c r="D11" s="9"/>
      <c r="E11" s="9"/>
      <c r="F11" s="9"/>
      <c r="G11" s="9"/>
      <c r="H11" s="9"/>
      <c r="I11" s="9"/>
    </row>
    <row r="12" spans="1:9" x14ac:dyDescent="0.25">
      <c r="A12" s="42" t="s">
        <v>61</v>
      </c>
      <c r="B12" s="42" t="s">
        <v>2</v>
      </c>
      <c r="C12" s="42"/>
    </row>
    <row r="13" spans="1:9" x14ac:dyDescent="0.25">
      <c r="A13" s="42"/>
      <c r="B13" s="20" t="s">
        <v>7</v>
      </c>
      <c r="C13" s="21" t="s">
        <v>8</v>
      </c>
    </row>
    <row r="14" spans="1:9" x14ac:dyDescent="0.25">
      <c r="A14" s="22">
        <v>2012</v>
      </c>
      <c r="B14" s="23">
        <v>22554.727513200021</v>
      </c>
      <c r="C14" s="25">
        <v>9766831.6851039529</v>
      </c>
    </row>
    <row r="15" spans="1:9" x14ac:dyDescent="0.25">
      <c r="A15" s="24">
        <v>2013</v>
      </c>
      <c r="B15" s="23">
        <v>21002.377988499997</v>
      </c>
      <c r="C15" s="25">
        <v>9648647.0881892461</v>
      </c>
    </row>
    <row r="16" spans="1:9" x14ac:dyDescent="0.25">
      <c r="A16" s="22">
        <v>2014</v>
      </c>
      <c r="B16" s="23">
        <v>22703.624625099994</v>
      </c>
      <c r="C16" s="25">
        <v>10992475.154585</v>
      </c>
    </row>
    <row r="17" spans="1:11" x14ac:dyDescent="0.25">
      <c r="A17" s="24">
        <v>2015</v>
      </c>
      <c r="B17" s="23">
        <v>19720.7229238</v>
      </c>
      <c r="C17" s="25">
        <v>8406817.6940969992</v>
      </c>
    </row>
    <row r="18" spans="1:11" x14ac:dyDescent="0.25">
      <c r="A18" s="22">
        <v>2016</v>
      </c>
      <c r="B18" s="23">
        <v>18130.915123100007</v>
      </c>
      <c r="C18" s="25">
        <v>9063083.0990520176</v>
      </c>
    </row>
    <row r="19" spans="1:11" x14ac:dyDescent="0.25">
      <c r="A19" s="24">
        <v>2017</v>
      </c>
      <c r="B19" s="23">
        <v>12364.426743199982</v>
      </c>
      <c r="C19" s="25">
        <v>7989725.913199991</v>
      </c>
    </row>
    <row r="20" spans="1:11" x14ac:dyDescent="0.25">
      <c r="A20" s="22">
        <v>2018</v>
      </c>
      <c r="B20" s="23">
        <v>17952.918278800022</v>
      </c>
      <c r="C20" s="25">
        <v>10594170.867799981</v>
      </c>
    </row>
    <row r="21" spans="1:11" x14ac:dyDescent="0.25">
      <c r="A21" s="24">
        <v>2019</v>
      </c>
      <c r="B21" s="23">
        <v>14104.1789403</v>
      </c>
      <c r="C21" s="25">
        <v>8867083.001600001</v>
      </c>
    </row>
    <row r="22" spans="1:11" x14ac:dyDescent="0.25">
      <c r="A22" s="22">
        <v>2020</v>
      </c>
      <c r="B22" s="23">
        <v>12127.1154138</v>
      </c>
      <c r="C22" s="25">
        <v>8077009.4594000001</v>
      </c>
    </row>
    <row r="23" spans="1:11" x14ac:dyDescent="0.25">
      <c r="A23" s="22">
        <v>2021</v>
      </c>
      <c r="B23" s="23">
        <v>9111.0244756000029</v>
      </c>
      <c r="C23" s="25">
        <v>7683424.3990000011</v>
      </c>
    </row>
    <row r="24" spans="1:11" x14ac:dyDescent="0.25">
      <c r="A24" s="44" t="s">
        <v>3</v>
      </c>
      <c r="B24" s="44"/>
      <c r="C24" s="44"/>
    </row>
    <row r="25" spans="1:11" x14ac:dyDescent="0.25">
      <c r="A25" s="16"/>
      <c r="B25" s="16"/>
    </row>
    <row r="26" spans="1:11" ht="24" customHeight="1" x14ac:dyDescent="0.25">
      <c r="A26" s="18"/>
      <c r="B26" s="18"/>
      <c r="D26" s="10"/>
      <c r="E26" s="10"/>
      <c r="F26" s="10"/>
      <c r="G26" s="10"/>
      <c r="H26" s="10"/>
      <c r="I26" s="10"/>
      <c r="J26" s="10"/>
      <c r="K26" s="10"/>
    </row>
    <row r="27" spans="1:11" x14ac:dyDescent="0.25">
      <c r="A27" s="19"/>
      <c r="B27" s="19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D28" s="10"/>
      <c r="E28" s="10"/>
      <c r="F28" s="10"/>
      <c r="G28" s="10"/>
      <c r="H28" s="10"/>
      <c r="I28" s="10"/>
      <c r="J28" s="10"/>
      <c r="K28" s="10"/>
    </row>
    <row r="31" spans="1:11" ht="21" customHeight="1" x14ac:dyDescent="0.25"/>
    <row r="32" spans="1:11" ht="21" customHeight="1" x14ac:dyDescent="0.25"/>
  </sheetData>
  <mergeCells count="5">
    <mergeCell ref="A8:C9"/>
    <mergeCell ref="A12:A13"/>
    <mergeCell ref="B12:C12"/>
    <mergeCell ref="A10:C11"/>
    <mergeCell ref="A24:C2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Mango</vt:lpstr>
      <vt:lpstr>Coco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2023-02-21T18:00:04Z</dcterms:created>
  <dcterms:modified xsi:type="dcterms:W3CDTF">2023-05-08T21:14:23Z</dcterms:modified>
</cp:coreProperties>
</file>