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d37b94c1131e86c3/Documentos/Trabajo_Observatorio/"/>
    </mc:Choice>
  </mc:AlternateContent>
  <xr:revisionPtr revIDLastSave="1138" documentId="8_{986A0D02-F4D4-4847-8E11-4240FD155E1D}" xr6:coauthVersionLast="47" xr6:coauthVersionMax="47" xr10:uidLastSave="{7B6C802C-0C3C-428C-B4D8-18CDB4146930}"/>
  <bookViews>
    <workbookView xWindow="-120" yWindow="-120" windowWidth="20730" windowHeight="11160" xr2:uid="{9FFD1C0D-E6EB-4751-9A21-014C1F411CAA}"/>
  </bookViews>
  <sheets>
    <sheet name="Indice" sheetId="11" r:id="rId1"/>
    <sheet name="Cuadro_1" sheetId="1" r:id="rId2"/>
    <sheet name="Cuadro_2" sheetId="2" r:id="rId3"/>
    <sheet name="Cuadro_3" sheetId="4" r:id="rId4"/>
    <sheet name="Cuadro_4" sheetId="6" r:id="rId5"/>
    <sheet name="Cuadro_5" sheetId="7" r:id="rId6"/>
    <sheet name="Cuadro_6" sheetId="12" r:id="rId7"/>
    <sheet name="Cuadro_7" sheetId="8" r:id="rId8"/>
    <sheet name="Cuadro_8"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<sst xmlns="http://schemas.openxmlformats.org/spreadsheetml/2006/main" count="107" uniqueCount="70">
  <si>
    <t>Años</t>
  </si>
  <si>
    <r>
      <rPr>
        <b/>
        <sz val="9"/>
        <color theme="1"/>
        <rFont val="Calibri"/>
        <family val="2"/>
        <scheme val="minor"/>
      </rPr>
      <t>Fuente</t>
    </r>
    <r>
      <rPr>
        <sz val="9"/>
        <color theme="1"/>
        <rFont val="Calibri"/>
        <family val="2"/>
        <scheme val="minor"/>
      </rPr>
      <t>: Ministerio de Agricultura de la República Dominicana</t>
    </r>
  </si>
  <si>
    <t>Año</t>
  </si>
  <si>
    <t>Volumen</t>
  </si>
  <si>
    <t>Valor</t>
  </si>
  <si>
    <t>Volumen (Toneladas Métricas)</t>
  </si>
  <si>
    <t>Valor (US$ FOB)</t>
  </si>
  <si>
    <r>
      <rPr>
        <b/>
        <sz val="9"/>
        <color theme="1"/>
        <rFont val="Calibri"/>
        <family val="2"/>
        <scheme val="minor"/>
      </rPr>
      <t>Fuente:</t>
    </r>
    <r>
      <rPr>
        <sz val="9"/>
        <color theme="1"/>
        <rFont val="Calibri"/>
        <family val="2"/>
        <scheme val="minor"/>
      </rPr>
      <t xml:space="preserve"> Ministerio de Agricultura de la República Dominicana</t>
    </r>
  </si>
  <si>
    <t>Produción</t>
  </si>
  <si>
    <t>Importación</t>
  </si>
  <si>
    <t>Exportación</t>
  </si>
  <si>
    <t>Consumo Estimado</t>
  </si>
  <si>
    <t>Norte</t>
  </si>
  <si>
    <t>Nordeste</t>
  </si>
  <si>
    <t>Noroeste</t>
  </si>
  <si>
    <t>Central</t>
  </si>
  <si>
    <t>Norcentral</t>
  </si>
  <si>
    <t>Sur</t>
  </si>
  <si>
    <t>Suroeste</t>
  </si>
  <si>
    <t>Este</t>
  </si>
  <si>
    <t>Mercado</t>
  </si>
  <si>
    <t>Nuevo</t>
  </si>
  <si>
    <t>Conaprope</t>
  </si>
  <si>
    <t>Los Mina</t>
  </si>
  <si>
    <t>V. Consuelo</t>
  </si>
  <si>
    <t>Cristo Rey</t>
  </si>
  <si>
    <t>Mercadom</t>
  </si>
  <si>
    <t>Supermercado</t>
  </si>
  <si>
    <t>Precio por Quintal</t>
  </si>
  <si>
    <t>Indice</t>
  </si>
  <si>
    <t>Cuadro 1</t>
  </si>
  <si>
    <t>Cuadro 2</t>
  </si>
  <si>
    <t>Cuadro 3</t>
  </si>
  <si>
    <t>Cuadro 4</t>
  </si>
  <si>
    <t>Cuadro 5</t>
  </si>
  <si>
    <t>Cuadro 6</t>
  </si>
  <si>
    <t>Cuadro 7</t>
  </si>
  <si>
    <t>Kilogramos</t>
  </si>
  <si>
    <r>
      <t xml:space="preserve">Nota: </t>
    </r>
    <r>
      <rPr>
        <sz val="9"/>
        <color theme="1"/>
        <rFont val="Calibri"/>
        <family val="2"/>
        <scheme val="minor"/>
      </rPr>
      <t>Carne de Cerdo incluye Cortes,Piernas,Paletas, y Filete</t>
    </r>
  </si>
  <si>
    <t>Cerdo y sus derivados</t>
  </si>
  <si>
    <t>Carne de Cerdo (Cortes,Piernas,Paletas, y Filete)</t>
  </si>
  <si>
    <t>Costilla y Chuleta de Cerdo</t>
  </si>
  <si>
    <t xml:space="preserve">Trimming de Cerdo </t>
  </si>
  <si>
    <t>Patica de Cerdo</t>
  </si>
  <si>
    <t>Información No Disponible</t>
  </si>
  <si>
    <t>Cerdo (Chuleta fresca), primera</t>
  </si>
  <si>
    <t>Cerdo (Pierna), primera</t>
  </si>
  <si>
    <t>Cerdo (Chuleta ahumada), primera</t>
  </si>
  <si>
    <t>Mercado (precio por lb)</t>
  </si>
  <si>
    <t>Cerdo (Banda), primera</t>
  </si>
  <si>
    <t>Cuadro 8</t>
  </si>
  <si>
    <t>Se aprecia que la producción de cerdo ha mantenido un ritmo de descrecimiento desde el 2021, esto principalmente por el efecto de la fiebre porcina en la producción, lo que ha influido en la exportación.</t>
  </si>
  <si>
    <t>República Dominicana. Consumo Estimado de Carne de Cerdo. Año: 2015-2022 (En Quintales)</t>
  </si>
  <si>
    <r>
      <rPr>
        <b/>
        <sz val="9"/>
        <color theme="1"/>
        <rFont val="Calibri"/>
        <family val="2"/>
        <scheme val="minor"/>
      </rPr>
      <t>Nota</t>
    </r>
    <r>
      <rPr>
        <sz val="9"/>
        <color theme="1"/>
        <rFont val="Calibri"/>
        <family val="2"/>
        <scheme val="minor"/>
      </rPr>
      <t>: Datos preliminares hasta Junio del 2024</t>
    </r>
  </si>
  <si>
    <r>
      <t>República Dominicana. Producción de Carne de Cerdo. 
Años: 2016-2024</t>
    </r>
    <r>
      <rPr>
        <b/>
        <vertAlign val="superscript"/>
        <sz val="11"/>
        <color theme="1"/>
        <rFont val="Calibri"/>
        <family val="2"/>
        <scheme val="minor"/>
      </rPr>
      <t>/1</t>
    </r>
  </si>
  <si>
    <t>República Dominicana. Consumo Estimado de Carne de Cerdo. Año: 2015-2023 (En Quintales)</t>
  </si>
  <si>
    <t>Para el 2023 se reduce ligeramente el consumo de carne de cerdo, tomando en cuente que hubo una disminución en la importación y la producción para este año.</t>
  </si>
  <si>
    <r>
      <t>2024</t>
    </r>
    <r>
      <rPr>
        <vertAlign val="superscript"/>
        <sz val="11"/>
        <color theme="1"/>
        <rFont val="Calibri"/>
        <family val="2"/>
        <scheme val="minor"/>
      </rPr>
      <t>/1</t>
    </r>
  </si>
  <si>
    <r>
      <rPr>
        <b/>
        <sz val="9"/>
        <color theme="1"/>
        <rFont val="Calibri"/>
        <family val="2"/>
        <scheme val="minor"/>
      </rPr>
      <t>Nota</t>
    </r>
    <r>
      <rPr>
        <sz val="9"/>
        <color theme="1"/>
        <rFont val="Calibri"/>
        <family val="2"/>
        <scheme val="minor"/>
      </rPr>
      <t>: Datos preliminares a Junio 2024</t>
    </r>
  </si>
  <si>
    <t>República Dominicana. Exportaciones Anuales de Carne de Cerdo. Años: 2012-2024</t>
  </si>
  <si>
    <t xml:space="preserve">Como se puede apreciar la exportación de la carne de cerdo se ha mantenido a la baja, con el valor mas alto en el año 2012, y luego bajando y manteniendose en volumenes minimos. </t>
  </si>
  <si>
    <t>República Dominicana. Importación de Cerdo y sus Derivados. Años: 2012-2024
(Volumen en Toneladas Metricas y Valor en US$ FOB)</t>
  </si>
  <si>
    <r>
      <rPr>
        <b/>
        <sz val="9"/>
        <color theme="1"/>
        <rFont val="Calibri"/>
        <family val="2"/>
        <scheme val="minor"/>
      </rPr>
      <t>Nota</t>
    </r>
    <r>
      <rPr>
        <sz val="9"/>
        <color theme="1"/>
        <rFont val="Calibri"/>
        <family val="2"/>
        <scheme val="minor"/>
      </rPr>
      <t>: Datos preliminares a Abril 2024</t>
    </r>
  </si>
  <si>
    <t>República Dominicana. Precio Promedio Anual por Kilo en Finca de Cerdo Tierno por Regionales. Años: 2016-2024</t>
  </si>
  <si>
    <r>
      <rPr>
        <b/>
        <sz val="9"/>
        <color theme="1"/>
        <rFont val="Calibri"/>
        <family val="2"/>
        <scheme val="minor"/>
      </rPr>
      <t>Nota</t>
    </r>
    <r>
      <rPr>
        <sz val="9"/>
        <color theme="1"/>
        <rFont val="Calibri"/>
        <family val="2"/>
        <scheme val="minor"/>
      </rPr>
      <t>: Datos preliminares a Enero-Septiembre 2024</t>
    </r>
  </si>
  <si>
    <t>República Dominicana. Precio Promedio Anual por Kilo en Finca de Cerdo Adulto por Regionales. Años: 2011-2024</t>
  </si>
  <si>
    <t>República Dominicana. Precios Promedios en los Mercados Minorista al 13 de Noviembre por Mercado. Año: 2024</t>
  </si>
  <si>
    <t>República Dominicana. Precios Promedios en los Mercados Mayorista al 13 de Noviembre por Mercado. Año: 2024</t>
  </si>
  <si>
    <t>República Dominicana. Producción de Carne de Cerdo. Años: 2002-2024</t>
  </si>
  <si>
    <t>República Dominicana. Importación de Cerdo y sus Derivados. Años: 2012-2024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</si>
</sst>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vertAlign val="superscript"/>
      <sz val="11"/>
      <color theme="1"/>
      <name val="Calibri"/>
      <family val="2"/>
      <scheme val="minor"/>
    </font>
    <font>
      <vertAlign val="superscript"/>
      <sz val="11"/>
      <color theme="1"/>
      <name val="Calibri"/>
      <family val="2"/>
      <scheme val="minor"/>
    </font>
    <font>
      <sz val="8"/>
      <name val="Calibri"/>
      <family val="2"/>
      <scheme val="minor"/>
    </font>
    <font>
      <b/>
      <sz val="11"/>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9" tint="0.39997558519241921"/>
        <bgColor indexed="64"/>
      </patternFill>
    </fill>
  </fills>
  <borders count="24">
    <border>
      <left/>
      <right/>
      <top/>
      <bottom/>
      <diagonal/>
    </border>
    <border>
      <left style="thin">
        <color auto="1"/>
      </left>
      <right style="thin">
        <color theme="0" tint="-0.14996795556505021"/>
      </right>
      <top style="thin">
        <color auto="1"/>
      </top>
      <bottom style="thin">
        <color theme="0" tint="-0.14996795556505021"/>
      </bottom>
      <diagonal/>
    </border>
    <border>
      <left style="thin">
        <color theme="0" tint="-0.14996795556505021"/>
      </left>
      <right style="thin">
        <color auto="1"/>
      </right>
      <top style="thin">
        <color auto="1"/>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style="thin">
        <color theme="0" tint="-0.14996795556505021"/>
      </left>
      <right style="thin">
        <color auto="1"/>
      </right>
      <top style="thin">
        <color theme="0" tint="-0.14996795556505021"/>
      </top>
      <bottom style="thin">
        <color auto="1"/>
      </bottom>
      <diagonal/>
    </border>
    <border>
      <left style="thin">
        <color theme="0" tint="-0.14996795556505021"/>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right/>
      <top style="thin">
        <color auto="1"/>
      </top>
      <bottom/>
      <diagonal/>
    </border>
    <border>
      <left style="thin">
        <color auto="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auto="1"/>
      </right>
      <top style="thin">
        <color theme="0" tint="-0.14996795556505021"/>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auto="1"/>
      </right>
      <top style="thin">
        <color theme="0" tint="-0.14996795556505021"/>
      </top>
      <bottom/>
      <diagonal/>
    </border>
    <border>
      <left style="thin">
        <color theme="0" tint="-0.14996795556505021"/>
      </left>
      <right/>
      <top/>
      <bottom/>
      <diagonal/>
    </border>
    <border>
      <left/>
      <right style="thin">
        <color auto="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auto="1"/>
      </right>
      <top/>
      <bottom style="thin">
        <color theme="0" tint="-0.14996795556505021"/>
      </bottom>
      <diagonal/>
    </border>
    <border>
      <left style="thin">
        <color theme="0" tint="-0.14996795556505021"/>
      </left>
      <right/>
      <top style="thin">
        <color auto="1"/>
      </top>
      <bottom style="thin">
        <color theme="0" tint="-0.14996795556505021"/>
      </bottom>
      <diagonal/>
    </border>
    <border>
      <left style="thin">
        <color theme="0" tint="-0.14996795556505021"/>
      </left>
      <right/>
      <top style="thin">
        <color theme="0" tint="-0.14996795556505021"/>
      </top>
      <bottom style="thin">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cellStyleXfs>
  <cellXfs count="67">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0" borderId="3" xfId="0" applyBorder="1"/>
    <xf numFmtId="164" fontId="0" fillId="0" borderId="4" xfId="1" applyNumberFormat="1" applyFont="1" applyBorder="1"/>
    <xf numFmtId="0" fontId="0" fillId="0" borderId="5" xfId="0" applyBorder="1"/>
    <xf numFmtId="164" fontId="0" fillId="0" borderId="6" xfId="1" applyNumberFormat="1" applyFont="1" applyBorder="1"/>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165" fontId="0" fillId="0" borderId="8" xfId="0" applyNumberFormat="1" applyBorder="1"/>
    <xf numFmtId="4" fontId="0" fillId="0" borderId="4" xfId="0" applyNumberFormat="1" applyBorder="1"/>
    <xf numFmtId="165" fontId="0" fillId="0" borderId="9" xfId="0" applyNumberFormat="1" applyBorder="1"/>
    <xf numFmtId="4" fontId="0" fillId="0" borderId="6" xfId="0" applyNumberFormat="1" applyBorder="1"/>
    <xf numFmtId="0" fontId="3" fillId="0" borderId="0" xfId="0" applyFont="1" applyAlignment="1">
      <alignment vertical="center" wrapText="1"/>
    </xf>
    <xf numFmtId="0" fontId="0" fillId="0" borderId="11" xfId="0" applyBorder="1"/>
    <xf numFmtId="165" fontId="0" fillId="0" borderId="12" xfId="0" applyNumberFormat="1" applyBorder="1"/>
    <xf numFmtId="4" fontId="0" fillId="0" borderId="13" xfId="0" applyNumberFormat="1" applyBorder="1"/>
    <xf numFmtId="4" fontId="0" fillId="0" borderId="8" xfId="0" applyNumberFormat="1" applyBorder="1"/>
    <xf numFmtId="4" fontId="0" fillId="0" borderId="9" xfId="0" applyNumberFormat="1" applyBorder="1"/>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5" xfId="0" applyBorder="1" applyAlignment="1">
      <alignment horizontal="right"/>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xf>
    <xf numFmtId="44" fontId="0" fillId="0" borderId="9" xfId="2" applyFont="1" applyBorder="1"/>
    <xf numFmtId="44" fontId="0" fillId="0" borderId="6" xfId="2" applyFont="1" applyBorder="1"/>
    <xf numFmtId="44" fontId="0" fillId="0" borderId="0" xfId="0" applyNumberFormat="1"/>
    <xf numFmtId="0" fontId="9" fillId="0" borderId="0" xfId="0" applyFont="1"/>
    <xf numFmtId="0" fontId="10" fillId="0" borderId="0" xfId="0" applyFont="1"/>
    <xf numFmtId="0" fontId="11" fillId="0" borderId="0" xfId="3" applyAlignment="1"/>
    <xf numFmtId="0" fontId="11" fillId="0" borderId="0" xfId="3"/>
    <xf numFmtId="43" fontId="0" fillId="0" borderId="0" xfId="0" applyNumberFormat="1"/>
    <xf numFmtId="9" fontId="0" fillId="0" borderId="0" xfId="4" applyFont="1"/>
    <xf numFmtId="44" fontId="0" fillId="0" borderId="8" xfId="2" applyFont="1" applyBorder="1"/>
    <xf numFmtId="44" fontId="0" fillId="0" borderId="4" xfId="2" applyFont="1" applyBorder="1"/>
    <xf numFmtId="44" fontId="0" fillId="0" borderId="23" xfId="2" applyFont="1" applyBorder="1"/>
    <xf numFmtId="0" fontId="8"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 xfId="0" applyFont="1" applyFill="1" applyBorder="1" applyAlignment="1">
      <alignment horizontal="center" vertical="center" wrapText="1"/>
    </xf>
    <xf numFmtId="164" fontId="0" fillId="0" borderId="13" xfId="1" applyNumberFormat="1" applyFont="1" applyBorder="1"/>
    <xf numFmtId="4" fontId="0" fillId="0" borderId="12" xfId="0" applyNumberFormat="1" applyBorder="1"/>
    <xf numFmtId="0" fontId="2" fillId="0" borderId="0" xfId="0" applyFont="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wrapText="1"/>
    </xf>
    <xf numFmtId="0" fontId="3" fillId="0" borderId="10" xfId="0" applyFont="1" applyBorder="1" applyAlignment="1">
      <alignment horizontal="left" vertical="center" wrapText="1"/>
    </xf>
    <xf numFmtId="0" fontId="4" fillId="0" borderId="0" xfId="0" applyFont="1" applyAlignment="1">
      <alignment horizontal="left" vertical="center"/>
    </xf>
    <xf numFmtId="0" fontId="3" fillId="0" borderId="10" xfId="0" applyFont="1" applyBorder="1" applyAlignment="1">
      <alignment horizontal="left" vertical="center"/>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4" fontId="4" fillId="0" borderId="14" xfId="0" applyNumberFormat="1" applyFont="1" applyBorder="1" applyAlignment="1">
      <alignment horizontal="center" vertical="center"/>
    </xf>
    <xf numFmtId="4" fontId="4" fillId="0" borderId="15" xfId="0" applyNumberFormat="1" applyFont="1" applyBorder="1" applyAlignment="1">
      <alignment horizontal="center" vertical="center"/>
    </xf>
    <xf numFmtId="4" fontId="4" fillId="0" borderId="16" xfId="0" applyNumberFormat="1" applyFont="1" applyBorder="1" applyAlignment="1">
      <alignment horizontal="center" vertical="center"/>
    </xf>
    <xf numFmtId="4" fontId="4" fillId="0" borderId="17" xfId="0" applyNumberFormat="1" applyFont="1" applyBorder="1" applyAlignment="1">
      <alignment horizontal="center" vertical="center"/>
    </xf>
    <xf numFmtId="4" fontId="4" fillId="0" borderId="0" xfId="0" applyNumberFormat="1" applyFont="1" applyAlignment="1">
      <alignment horizontal="center" vertical="center"/>
    </xf>
    <xf numFmtId="4" fontId="4" fillId="0" borderId="18" xfId="0" applyNumberFormat="1" applyFont="1" applyBorder="1" applyAlignment="1">
      <alignment horizontal="center" vertical="center"/>
    </xf>
    <xf numFmtId="4" fontId="4" fillId="0" borderId="19" xfId="0" applyNumberFormat="1" applyFont="1" applyBorder="1" applyAlignment="1">
      <alignment horizontal="center" vertical="center"/>
    </xf>
    <xf numFmtId="4" fontId="4" fillId="0" borderId="20" xfId="0" applyNumberFormat="1" applyFont="1" applyBorder="1" applyAlignment="1">
      <alignment horizontal="center" vertical="center"/>
    </xf>
    <xf numFmtId="4" fontId="4" fillId="0" borderId="21" xfId="0" applyNumberFormat="1" applyFont="1" applyBorder="1" applyAlignment="1">
      <alignment horizontal="center" vertical="center"/>
    </xf>
  </cellXfs>
  <cellStyles count="5">
    <cellStyle name="Hipervínculo" xfId="3" builtinId="8"/>
    <cellStyle name="Millares" xfId="1" builtinId="3"/>
    <cellStyle name="Moneda" xfId="2" builtinId="4"/>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República</a:t>
            </a:r>
            <a:r>
              <a:rPr lang="en-US" b="1" baseline="0">
                <a:solidFill>
                  <a:sysClr val="windowText" lastClr="000000"/>
                </a:solidFill>
              </a:rPr>
              <a:t> Dominicana. Producción de Carne de Cerdo. Años: 2016-2024</a:t>
            </a:r>
            <a:endParaRPr lang="en-US" b="1">
              <a:solidFill>
                <a:sysClr val="windowText" lastClr="000000"/>
              </a:solidFill>
            </a:endParaRPr>
          </a:p>
        </c:rich>
      </c:tx>
      <c:layout>
        <c:manualLayout>
          <c:xMode val="edge"/>
          <c:yMode val="edge"/>
          <c:x val="0.14334612797677748"/>
          <c:y val="2.314814814814814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DO"/>
        </a:p>
      </c:txPr>
    </c:title>
    <c:autoTitleDeleted val="0"/>
    <c:plotArea>
      <c:layout/>
      <c:lineChart>
        <c:grouping val="standard"/>
        <c:varyColors val="0"/>
        <c:ser>
          <c:idx val="0"/>
          <c:order val="0"/>
          <c:tx>
            <c:strRef>
              <c:f>Cuadro_1!$B$10</c:f>
              <c:strCache>
                <c:ptCount val="1"/>
                <c:pt idx="0">
                  <c:v>Kilogramos</c:v>
                </c:pt>
              </c:strCache>
            </c:strRef>
          </c:tx>
          <c:spPr>
            <a:ln w="28575" cap="rnd">
              <a:solidFill>
                <a:schemeClr val="accent1"/>
              </a:solidFill>
              <a:round/>
            </a:ln>
            <a:effectLst/>
          </c:spPr>
          <c:marker>
            <c:symbol val="none"/>
          </c:marker>
          <c:cat>
            <c:numRef>
              <c:f>Cuadro_1!$A$11:$A$19</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Cuadro_1!$B$11:$B$19</c:f>
              <c:numCache>
                <c:formatCode>_(* #,##0_);_(* \(#,##0\);_(* "-"??_);_(@_)</c:formatCode>
                <c:ptCount val="9"/>
                <c:pt idx="0">
                  <c:v>100027000</c:v>
                </c:pt>
                <c:pt idx="1">
                  <c:v>102253889.08333333</c:v>
                </c:pt>
                <c:pt idx="2">
                  <c:v>100467500</c:v>
                </c:pt>
                <c:pt idx="3">
                  <c:v>105743765</c:v>
                </c:pt>
                <c:pt idx="4">
                  <c:v>107019000</c:v>
                </c:pt>
                <c:pt idx="5">
                  <c:v>100829500</c:v>
                </c:pt>
                <c:pt idx="6">
                  <c:v>96861900</c:v>
                </c:pt>
                <c:pt idx="7">
                  <c:v>85445622.833333343</c:v>
                </c:pt>
                <c:pt idx="8">
                  <c:v>43734663.333333343</c:v>
                </c:pt>
              </c:numCache>
            </c:numRef>
          </c:val>
          <c:smooth val="0"/>
          <c:extLst>
            <c:ext xmlns:c16="http://schemas.microsoft.com/office/drawing/2014/chart" uri="{C3380CC4-5D6E-409C-BE32-E72D297353CC}">
              <c16:uniqueId val="{00000000-9D2B-4085-A208-D0B6EE6C1674}"/>
            </c:ext>
          </c:extLst>
        </c:ser>
        <c:dLbls>
          <c:showLegendKey val="0"/>
          <c:showVal val="0"/>
          <c:showCatName val="0"/>
          <c:showSerName val="0"/>
          <c:showPercent val="0"/>
          <c:showBubbleSize val="0"/>
        </c:dLbls>
        <c:smooth val="0"/>
        <c:axId val="69971679"/>
        <c:axId val="69974175"/>
      </c:lineChart>
      <c:catAx>
        <c:axId val="69971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69974175"/>
        <c:crosses val="autoZero"/>
        <c:auto val="1"/>
        <c:lblAlgn val="ctr"/>
        <c:lblOffset val="100"/>
        <c:noMultiLvlLbl val="0"/>
      </c:catAx>
      <c:valAx>
        <c:axId val="69974175"/>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69971679"/>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a:solidFill>
                  <a:sysClr val="windowText" lastClr="000000"/>
                </a:solidFill>
              </a:rPr>
              <a:t>República Dominicana. Consumo Estimado de Carne de Cerdo. Año: 2015-2023 (En Quintales)</a:t>
            </a:r>
          </a:p>
        </c:rich>
      </c:tx>
      <c:layout>
        <c:manualLayout>
          <c:xMode val="edge"/>
          <c:yMode val="edge"/>
          <c:x val="0.16999409105275454"/>
          <c:y val="2.3148148148148147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DO"/>
        </a:p>
      </c:txPr>
    </c:title>
    <c:autoTitleDeleted val="0"/>
    <c:plotArea>
      <c:layout/>
      <c:barChart>
        <c:barDir val="col"/>
        <c:grouping val="clustered"/>
        <c:varyColors val="0"/>
        <c:ser>
          <c:idx val="0"/>
          <c:order val="0"/>
          <c:tx>
            <c:strRef>
              <c:f>Cuadro_2!$E$9</c:f>
              <c:strCache>
                <c:ptCount val="1"/>
                <c:pt idx="0">
                  <c:v>Consumo Estimado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dLbl>
              <c:idx val="6"/>
              <c:layout>
                <c:manualLayout>
                  <c:x val="-8.6862091553670424E-3"/>
                  <c:y val="-4.19947437130231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8B-464B-8643-872FA280BC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Cuadro_2!$A$10:$A$18</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Cuadro_2!$E$10:$E$18</c:f>
              <c:numCache>
                <c:formatCode>#,##0.00</c:formatCode>
                <c:ptCount val="9"/>
                <c:pt idx="0">
                  <c:v>2518902.1002767566</c:v>
                </c:pt>
                <c:pt idx="1">
                  <c:v>2063686.2039971475</c:v>
                </c:pt>
                <c:pt idx="2">
                  <c:v>2196784.0530165248</c:v>
                </c:pt>
                <c:pt idx="3">
                  <c:v>2396163.0710326871</c:v>
                </c:pt>
                <c:pt idx="4">
                  <c:v>2386839.4439349258</c:v>
                </c:pt>
                <c:pt idx="5">
                  <c:v>2358278.3488970185</c:v>
                </c:pt>
                <c:pt idx="6">
                  <c:v>2807291.4489602563</c:v>
                </c:pt>
                <c:pt idx="7">
                  <c:v>3477242.4243595898</c:v>
                </c:pt>
                <c:pt idx="8">
                  <c:v>3001204.6345062833</c:v>
                </c:pt>
              </c:numCache>
            </c:numRef>
          </c:val>
          <c:extLst>
            <c:ext xmlns:c16="http://schemas.microsoft.com/office/drawing/2014/chart" uri="{C3380CC4-5D6E-409C-BE32-E72D297353CC}">
              <c16:uniqueId val="{00000000-21E7-4B5C-B08C-B42CE76600C6}"/>
            </c:ext>
          </c:extLst>
        </c:ser>
        <c:dLbls>
          <c:showLegendKey val="0"/>
          <c:showVal val="0"/>
          <c:showCatName val="0"/>
          <c:showSerName val="0"/>
          <c:showPercent val="0"/>
          <c:showBubbleSize val="0"/>
        </c:dLbls>
        <c:gapWidth val="100"/>
        <c:overlap val="-24"/>
        <c:axId val="401226607"/>
        <c:axId val="401215375"/>
      </c:barChart>
      <c:catAx>
        <c:axId val="401226607"/>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401215375"/>
        <c:crosses val="autoZero"/>
        <c:auto val="1"/>
        <c:lblAlgn val="ctr"/>
        <c:lblOffset val="100"/>
        <c:noMultiLvlLbl val="0"/>
      </c:catAx>
      <c:valAx>
        <c:axId val="401215375"/>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4012266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República Dominicana. Exportaciones Anuales de Carne</a:t>
            </a:r>
            <a:r>
              <a:rPr lang="en-US" baseline="0"/>
              <a:t> de Cerdo</a:t>
            </a:r>
            <a:r>
              <a:rPr lang="en-US"/>
              <a:t>. Años: 2012-2024</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DO"/>
        </a:p>
      </c:txPr>
    </c:title>
    <c:autoTitleDeleted val="0"/>
    <c:plotArea>
      <c:layout/>
      <c:lineChart>
        <c:grouping val="standard"/>
        <c:varyColors val="0"/>
        <c:ser>
          <c:idx val="0"/>
          <c:order val="0"/>
          <c:tx>
            <c:strRef>
              <c:f>Cuadro_3!$B$9</c:f>
              <c:strCache>
                <c:ptCount val="1"/>
                <c:pt idx="0">
                  <c:v>Volumen (Toneladas Métricas)</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strRef>
              <c:f>Cuadro_3!$A$10:$A$22</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2024/1</c:v>
                </c:pt>
              </c:strCache>
            </c:strRef>
          </c:cat>
          <c:val>
            <c:numRef>
              <c:f>Cuadro_3!$B$10:$B$22</c:f>
              <c:numCache>
                <c:formatCode>#,##0.0</c:formatCode>
                <c:ptCount val="13"/>
                <c:pt idx="0">
                  <c:v>494.54316349999971</c:v>
                </c:pt>
                <c:pt idx="1">
                  <c:v>1.45513</c:v>
                </c:pt>
                <c:pt idx="2">
                  <c:v>92.686955299999966</c:v>
                </c:pt>
                <c:pt idx="3">
                  <c:v>16.956515400000001</c:v>
                </c:pt>
                <c:pt idx="4">
                  <c:v>8.2899999999999991</c:v>
                </c:pt>
                <c:pt idx="5">
                  <c:v>7.8879720999999972</c:v>
                </c:pt>
                <c:pt idx="6">
                  <c:v>4.9597477000000021</c:v>
                </c:pt>
                <c:pt idx="7">
                  <c:v>3.4261097999999999</c:v>
                </c:pt>
                <c:pt idx="8">
                  <c:v>26.756383599999996</c:v>
                </c:pt>
                <c:pt idx="9">
                  <c:v>0.308</c:v>
                </c:pt>
                <c:pt idx="10">
                  <c:v>3.1809499999999997</c:v>
                </c:pt>
                <c:pt idx="11">
                  <c:v>2.9964899999999997</c:v>
                </c:pt>
                <c:pt idx="12">
                  <c:v>2.0098599999999998</c:v>
                </c:pt>
              </c:numCache>
            </c:numRef>
          </c:val>
          <c:smooth val="0"/>
          <c:extLst>
            <c:ext xmlns:c16="http://schemas.microsoft.com/office/drawing/2014/chart" uri="{C3380CC4-5D6E-409C-BE32-E72D297353CC}">
              <c16:uniqueId val="{00000000-F519-4021-9FCB-4E82BEF241B8}"/>
            </c:ext>
          </c:extLst>
        </c:ser>
        <c:dLbls>
          <c:showLegendKey val="0"/>
          <c:showVal val="0"/>
          <c:showCatName val="0"/>
          <c:showSerName val="0"/>
          <c:showPercent val="0"/>
          <c:showBubbleSize val="0"/>
        </c:dLbls>
        <c:smooth val="0"/>
        <c:axId val="547878239"/>
        <c:axId val="547879071"/>
      </c:lineChart>
      <c:catAx>
        <c:axId val="547878239"/>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DO"/>
          </a:p>
        </c:txPr>
        <c:crossAx val="547879071"/>
        <c:crosses val="autoZero"/>
        <c:auto val="1"/>
        <c:lblAlgn val="ctr"/>
        <c:lblOffset val="100"/>
        <c:noMultiLvlLbl val="0"/>
      </c:catAx>
      <c:valAx>
        <c:axId val="547879071"/>
        <c:scaling>
          <c:orientation val="minMax"/>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DO"/>
          </a:p>
        </c:txPr>
        <c:crossAx val="547878239"/>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D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r>
              <a:rPr lang="en-US" sz="1400">
                <a:solidFill>
                  <a:sysClr val="windowText" lastClr="000000"/>
                </a:solidFill>
              </a:rPr>
              <a:t>República Dominicana. Importación de Cerdo y sus Derivados. Años: 2012-2024</a:t>
            </a:r>
          </a:p>
          <a:p>
            <a:pPr>
              <a:defRPr sz="1400">
                <a:solidFill>
                  <a:sysClr val="windowText" lastClr="000000"/>
                </a:solidFill>
              </a:defRPr>
            </a:pPr>
            <a:r>
              <a:rPr lang="en-US" sz="1400">
                <a:solidFill>
                  <a:sysClr val="windowText" lastClr="000000"/>
                </a:solidFill>
              </a:rPr>
              <a:t>(Volumen en Toneladas Metricas y Valor en US$ FOB)</a:t>
            </a:r>
          </a:p>
        </c:rich>
      </c:tx>
      <c:layout>
        <c:manualLayout>
          <c:xMode val="edge"/>
          <c:yMode val="edge"/>
          <c:x val="0.11133333333333334"/>
          <c:y val="9.2592592592592587E-3"/>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DO"/>
        </a:p>
      </c:txPr>
    </c:title>
    <c:autoTitleDeleted val="0"/>
    <c:plotArea>
      <c:layout/>
      <c:barChart>
        <c:barDir val="bar"/>
        <c:grouping val="clustered"/>
        <c:varyColors val="0"/>
        <c:ser>
          <c:idx val="0"/>
          <c:order val="0"/>
          <c:tx>
            <c:strRef>
              <c:f>Cuadro_4!$B$10</c:f>
              <c:strCache>
                <c:ptCount val="1"/>
                <c:pt idx="0">
                  <c:v>Volumen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Cuadro_4!$A$11:$A$23</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2024/1</c:v>
                </c:pt>
              </c:strCache>
            </c:strRef>
          </c:cat>
          <c:val>
            <c:numRef>
              <c:f>Cuadro_4!$B$11:$B$23</c:f>
              <c:numCache>
                <c:formatCode>#,##0.00</c:formatCode>
                <c:ptCount val="13"/>
                <c:pt idx="0">
                  <c:v>10436.335049800002</c:v>
                </c:pt>
                <c:pt idx="1">
                  <c:v>14556.4172148</c:v>
                </c:pt>
                <c:pt idx="2">
                  <c:v>13462.230780999998</c:v>
                </c:pt>
                <c:pt idx="3">
                  <c:v>20849.083178100002</c:v>
                </c:pt>
                <c:pt idx="4">
                  <c:v>21560.552892900017</c:v>
                </c:pt>
                <c:pt idx="5">
                  <c:v>28937.886950200002</c:v>
                </c:pt>
                <c:pt idx="6">
                  <c:v>37464.852449699996</c:v>
                </c:pt>
                <c:pt idx="7">
                  <c:v>31263.984273399998</c:v>
                </c:pt>
                <c:pt idx="8">
                  <c:v>36619.683150000004</c:v>
                </c:pt>
                <c:pt idx="9">
                  <c:v>53476.718560000001</c:v>
                </c:pt>
                <c:pt idx="10">
                  <c:v>86668.779559999995</c:v>
                </c:pt>
                <c:pt idx="11">
                  <c:v>94623.056859999997</c:v>
                </c:pt>
                <c:pt idx="12">
                  <c:v>33944.783229999994</c:v>
                </c:pt>
              </c:numCache>
            </c:numRef>
          </c:val>
          <c:extLst>
            <c:ext xmlns:c16="http://schemas.microsoft.com/office/drawing/2014/chart" uri="{C3380CC4-5D6E-409C-BE32-E72D297353CC}">
              <c16:uniqueId val="{00000000-2AFD-4CD5-93E2-7D5E8A813DEB}"/>
            </c:ext>
          </c:extLst>
        </c:ser>
        <c:dLbls>
          <c:showLegendKey val="0"/>
          <c:showVal val="0"/>
          <c:showCatName val="0"/>
          <c:showSerName val="0"/>
          <c:showPercent val="0"/>
          <c:showBubbleSize val="0"/>
        </c:dLbls>
        <c:gapWidth val="100"/>
        <c:axId val="1309307279"/>
        <c:axId val="1309307695"/>
      </c:barChart>
      <c:catAx>
        <c:axId val="1309307279"/>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1309307695"/>
        <c:crosses val="autoZero"/>
        <c:auto val="1"/>
        <c:lblAlgn val="ctr"/>
        <c:lblOffset val="100"/>
        <c:noMultiLvlLbl val="0"/>
      </c:catAx>
      <c:valAx>
        <c:axId val="1309307695"/>
        <c:scaling>
          <c:orientation val="minMax"/>
        </c:scaling>
        <c:delete val="0"/>
        <c:axPos val="b"/>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13093072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cap="all" spc="0" baseline="0">
                <a:solidFill>
                  <a:sysClr val="windowText" lastClr="000000"/>
                </a:solidFill>
                <a:latin typeface="+mn-lt"/>
                <a:ea typeface="+mn-ea"/>
                <a:cs typeface="+mn-cs"/>
              </a:defRPr>
            </a:pPr>
            <a:r>
              <a:rPr lang="es-DO" b="1">
                <a:solidFill>
                  <a:sysClr val="windowText" lastClr="000000"/>
                </a:solidFill>
              </a:rPr>
              <a:t>República Dominicana. Precio Promedio Anual en Finca de Cerdo adulto en las Regionales Norte y Noroeste. </a:t>
            </a:r>
          </a:p>
          <a:p>
            <a:pPr>
              <a:defRPr b="1">
                <a:solidFill>
                  <a:sysClr val="windowText" lastClr="000000"/>
                </a:solidFill>
              </a:defRPr>
            </a:pPr>
            <a:r>
              <a:rPr lang="es-DO" b="1">
                <a:solidFill>
                  <a:sysClr val="windowText" lastClr="000000"/>
                </a:solidFill>
              </a:rPr>
              <a:t>Años: 2011-2024</a:t>
            </a:r>
          </a:p>
        </c:rich>
      </c:tx>
      <c:layout>
        <c:manualLayout>
          <c:xMode val="edge"/>
          <c:yMode val="edge"/>
          <c:x val="0.14705555555555552"/>
          <c:y val="2.3148148148148147E-2"/>
        </c:manualLayout>
      </c:layout>
      <c:overlay val="0"/>
      <c:spPr>
        <a:noFill/>
        <a:ln>
          <a:noFill/>
        </a:ln>
        <a:effectLst/>
      </c:spPr>
      <c:txPr>
        <a:bodyPr rot="0" spcFirstLastPara="1" vertOverflow="ellipsis" vert="horz" wrap="square" anchor="ctr" anchorCtr="1"/>
        <a:lstStyle/>
        <a:p>
          <a:pPr>
            <a:defRPr sz="1440" b="1" i="0" u="none" strike="noStrike" kern="1200" cap="all" spc="0" baseline="0">
              <a:solidFill>
                <a:sysClr val="windowText" lastClr="000000"/>
              </a:solidFill>
              <a:latin typeface="+mn-lt"/>
              <a:ea typeface="+mn-ea"/>
              <a:cs typeface="+mn-cs"/>
            </a:defRPr>
          </a:pPr>
          <a:endParaRPr lang="es-DO"/>
        </a:p>
      </c:txPr>
    </c:title>
    <c:autoTitleDeleted val="0"/>
    <c:plotArea>
      <c:layout>
        <c:manualLayout>
          <c:layoutTarget val="inner"/>
          <c:xMode val="edge"/>
          <c:yMode val="edge"/>
          <c:x val="2.0541549953314659E-2"/>
          <c:y val="0.27430468107753647"/>
          <c:w val="0.95891690009337072"/>
          <c:h val="0.54492487276839807"/>
        </c:manualLayout>
      </c:layout>
      <c:lineChart>
        <c:grouping val="standard"/>
        <c:varyColors val="0"/>
        <c:ser>
          <c:idx val="0"/>
          <c:order val="0"/>
          <c:tx>
            <c:strRef>
              <c:f>Cuadro_5!$B$9</c:f>
              <c:strCache>
                <c:ptCount val="1"/>
                <c:pt idx="0">
                  <c:v>Norte</c:v>
                </c:pt>
              </c:strCache>
            </c:strRef>
          </c:tx>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D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Cuadro_5!$A$10:$A$23</c:f>
              <c:strCach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2024/1</c:v>
                </c:pt>
              </c:strCache>
            </c:strRef>
          </c:cat>
          <c:val>
            <c:numRef>
              <c:f>Cuadro_5!$B$10:$B$23</c:f>
              <c:numCache>
                <c:formatCode>#,##0.00</c:formatCode>
                <c:ptCount val="14"/>
                <c:pt idx="0">
                  <c:v>143.34833333333333</c:v>
                </c:pt>
                <c:pt idx="1">
                  <c:v>165.12833333333333</c:v>
                </c:pt>
                <c:pt idx="2">
                  <c:v>175.87000000000003</c:v>
                </c:pt>
                <c:pt idx="3">
                  <c:v>86.179999999999993</c:v>
                </c:pt>
                <c:pt idx="4">
                  <c:v>89.584166666666661</c:v>
                </c:pt>
                <c:pt idx="5">
                  <c:v>82.047685185185173</c:v>
                </c:pt>
                <c:pt idx="6">
                  <c:v>79.906250000000014</c:v>
                </c:pt>
                <c:pt idx="7">
                  <c:v>86.449537037037032</c:v>
                </c:pt>
                <c:pt idx="8">
                  <c:v>83.979166666666657</c:v>
                </c:pt>
                <c:pt idx="9">
                  <c:v>89.060606060606048</c:v>
                </c:pt>
                <c:pt idx="10">
                  <c:v>107.95949074074072</c:v>
                </c:pt>
                <c:pt idx="11">
                  <c:v>137.65694444444443</c:v>
                </c:pt>
                <c:pt idx="12">
                  <c:v>142.42677777777777</c:v>
                </c:pt>
                <c:pt idx="13">
                  <c:v>137.61666666666667</c:v>
                </c:pt>
              </c:numCache>
            </c:numRef>
          </c:val>
          <c:smooth val="0"/>
          <c:extLst>
            <c:ext xmlns:c16="http://schemas.microsoft.com/office/drawing/2014/chart" uri="{C3380CC4-5D6E-409C-BE32-E72D297353CC}">
              <c16:uniqueId val="{00000000-92F2-4D30-8A39-AD1B4F33B00E}"/>
            </c:ext>
          </c:extLst>
        </c:ser>
        <c:ser>
          <c:idx val="1"/>
          <c:order val="1"/>
          <c:tx>
            <c:strRef>
              <c:f>Cuadro_5!$D$9</c:f>
              <c:strCache>
                <c:ptCount val="1"/>
                <c:pt idx="0">
                  <c:v>Noroeste</c:v>
                </c:pt>
              </c:strCache>
            </c:strRef>
          </c:tx>
          <c:spPr>
            <a:ln w="19050" cap="rnd" cmpd="sng" algn="ctr">
              <a:solidFill>
                <a:schemeClr val="accent2">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D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Cuadro_5!$A$10:$A$23</c:f>
              <c:strCach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2024/1</c:v>
                </c:pt>
              </c:strCache>
            </c:strRef>
          </c:cat>
          <c:val>
            <c:numRef>
              <c:f>Cuadro_5!$D$10:$D$23</c:f>
              <c:numCache>
                <c:formatCode>#,##0.00</c:formatCode>
                <c:ptCount val="14"/>
                <c:pt idx="1">
                  <c:v>137.23795555555557</c:v>
                </c:pt>
                <c:pt idx="2">
                  <c:v>121.00000000000003</c:v>
                </c:pt>
                <c:pt idx="3">
                  <c:v>129.25</c:v>
                </c:pt>
                <c:pt idx="4">
                  <c:v>77.868055555555557</c:v>
                </c:pt>
                <c:pt idx="5">
                  <c:v>62.92824074074074</c:v>
                </c:pt>
                <c:pt idx="6">
                  <c:v>55.479282407407403</c:v>
                </c:pt>
                <c:pt idx="7">
                  <c:v>68.972222222222229</c:v>
                </c:pt>
              </c:numCache>
            </c:numRef>
          </c:val>
          <c:smooth val="0"/>
          <c:extLst>
            <c:ext xmlns:c16="http://schemas.microsoft.com/office/drawing/2014/chart" uri="{C3380CC4-5D6E-409C-BE32-E72D297353CC}">
              <c16:uniqueId val="{00000001-92F2-4D30-8A39-AD1B4F33B00E}"/>
            </c:ext>
          </c:extLst>
        </c:ser>
        <c:dLbls>
          <c:dLblPos val="ctr"/>
          <c:showLegendKey val="0"/>
          <c:showVal val="1"/>
          <c:showCatName val="0"/>
          <c:showSerName val="0"/>
          <c:showPercent val="0"/>
          <c:showBubbleSize val="0"/>
        </c:dLbls>
        <c:marker val="1"/>
        <c:smooth val="0"/>
        <c:axId val="1752271664"/>
        <c:axId val="1752249616"/>
      </c:lineChart>
      <c:catAx>
        <c:axId val="175227166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s-DO"/>
          </a:p>
        </c:txPr>
        <c:crossAx val="1752249616"/>
        <c:crosses val="autoZero"/>
        <c:auto val="1"/>
        <c:lblAlgn val="ctr"/>
        <c:lblOffset val="100"/>
        <c:noMultiLvlLbl val="0"/>
      </c:catAx>
      <c:valAx>
        <c:axId val="1752249616"/>
        <c:scaling>
          <c:orientation val="minMax"/>
        </c:scaling>
        <c:delete val="1"/>
        <c:axPos val="l"/>
        <c:numFmt formatCode="#,##0.00" sourceLinked="1"/>
        <c:majorTickMark val="none"/>
        <c:minorTickMark val="none"/>
        <c:tickLblPos val="nextTo"/>
        <c:crossAx val="175227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D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cap="all" spc="0" baseline="0">
                <a:solidFill>
                  <a:sysClr val="windowText" lastClr="000000"/>
                </a:solidFill>
                <a:latin typeface="+mn-lt"/>
                <a:ea typeface="+mn-ea"/>
                <a:cs typeface="+mn-cs"/>
              </a:defRPr>
            </a:pPr>
            <a:r>
              <a:rPr lang="es-DO" b="1">
                <a:solidFill>
                  <a:sysClr val="windowText" lastClr="000000"/>
                </a:solidFill>
              </a:rPr>
              <a:t>República Dominicana. Precio Promedio Anual en Finca de cerdo</a:t>
            </a:r>
            <a:r>
              <a:rPr lang="es-DO" b="1" baseline="0">
                <a:solidFill>
                  <a:sysClr val="windowText" lastClr="000000"/>
                </a:solidFill>
              </a:rPr>
              <a:t> tierno </a:t>
            </a:r>
            <a:r>
              <a:rPr lang="es-DO" b="1">
                <a:solidFill>
                  <a:sysClr val="windowText" lastClr="000000"/>
                </a:solidFill>
              </a:rPr>
              <a:t>en las Regionales Norte y Noroeste. </a:t>
            </a:r>
          </a:p>
          <a:p>
            <a:pPr>
              <a:defRPr b="1">
                <a:solidFill>
                  <a:sysClr val="windowText" lastClr="000000"/>
                </a:solidFill>
              </a:defRPr>
            </a:pPr>
            <a:r>
              <a:rPr lang="es-DO" b="1">
                <a:solidFill>
                  <a:sysClr val="windowText" lastClr="000000"/>
                </a:solidFill>
              </a:rPr>
              <a:t>Años: 2011-2024</a:t>
            </a:r>
          </a:p>
        </c:rich>
      </c:tx>
      <c:layout>
        <c:manualLayout>
          <c:xMode val="edge"/>
          <c:yMode val="edge"/>
          <c:x val="0.14705555555555552"/>
          <c:y val="2.3148148148148147E-2"/>
        </c:manualLayout>
      </c:layout>
      <c:overlay val="0"/>
      <c:spPr>
        <a:noFill/>
        <a:ln>
          <a:noFill/>
        </a:ln>
        <a:effectLst/>
      </c:spPr>
      <c:txPr>
        <a:bodyPr rot="0" spcFirstLastPara="1" vertOverflow="ellipsis" vert="horz" wrap="square" anchor="ctr" anchorCtr="1"/>
        <a:lstStyle/>
        <a:p>
          <a:pPr>
            <a:defRPr sz="1440" b="1" i="0" u="none" strike="noStrike" kern="1200" cap="all" spc="0" baseline="0">
              <a:solidFill>
                <a:sysClr val="windowText" lastClr="000000"/>
              </a:solidFill>
              <a:latin typeface="+mn-lt"/>
              <a:ea typeface="+mn-ea"/>
              <a:cs typeface="+mn-cs"/>
            </a:defRPr>
          </a:pPr>
          <a:endParaRPr lang="es-DO"/>
        </a:p>
      </c:txPr>
    </c:title>
    <c:autoTitleDeleted val="0"/>
    <c:plotArea>
      <c:layout/>
      <c:lineChart>
        <c:grouping val="standard"/>
        <c:varyColors val="0"/>
        <c:ser>
          <c:idx val="0"/>
          <c:order val="0"/>
          <c:tx>
            <c:strRef>
              <c:f>Cuadro_6!$B$9</c:f>
              <c:strCache>
                <c:ptCount val="1"/>
                <c:pt idx="0">
                  <c:v>Norte</c:v>
                </c:pt>
              </c:strCache>
            </c:strRef>
          </c:tx>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D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Cuadro_6!$A$10:$A$18</c:f>
              <c:strCache>
                <c:ptCount val="9"/>
                <c:pt idx="0">
                  <c:v>2016</c:v>
                </c:pt>
                <c:pt idx="1">
                  <c:v>2017</c:v>
                </c:pt>
                <c:pt idx="2">
                  <c:v>2018</c:v>
                </c:pt>
                <c:pt idx="3">
                  <c:v>2019</c:v>
                </c:pt>
                <c:pt idx="4">
                  <c:v>2020</c:v>
                </c:pt>
                <c:pt idx="5">
                  <c:v>2021</c:v>
                </c:pt>
                <c:pt idx="6">
                  <c:v>2022</c:v>
                </c:pt>
                <c:pt idx="7">
                  <c:v>2023</c:v>
                </c:pt>
                <c:pt idx="8">
                  <c:v>2024/1</c:v>
                </c:pt>
              </c:strCache>
            </c:strRef>
          </c:cat>
          <c:val>
            <c:numRef>
              <c:f>Cuadro_6!$B$10:$B$18</c:f>
              <c:numCache>
                <c:formatCode>#,##0.00</c:formatCode>
                <c:ptCount val="9"/>
                <c:pt idx="2">
                  <c:v>222.18975468975466</c:v>
                </c:pt>
                <c:pt idx="3">
                  <c:v>203.91865079365084</c:v>
                </c:pt>
                <c:pt idx="4">
                  <c:v>204.25432900432898</c:v>
                </c:pt>
                <c:pt idx="5">
                  <c:v>247.80423280423281</c:v>
                </c:pt>
                <c:pt idx="6">
                  <c:v>369.51785714285717</c:v>
                </c:pt>
                <c:pt idx="7">
                  <c:v>446.42857142857139</c:v>
                </c:pt>
                <c:pt idx="8">
                  <c:v>391.66666666666669</c:v>
                </c:pt>
              </c:numCache>
            </c:numRef>
          </c:val>
          <c:smooth val="0"/>
          <c:extLst>
            <c:ext xmlns:c16="http://schemas.microsoft.com/office/drawing/2014/chart" uri="{C3380CC4-5D6E-409C-BE32-E72D297353CC}">
              <c16:uniqueId val="{00000000-9D83-4B79-996D-EF3C51E4C4B9}"/>
            </c:ext>
          </c:extLst>
        </c:ser>
        <c:ser>
          <c:idx val="1"/>
          <c:order val="1"/>
          <c:tx>
            <c:strRef>
              <c:f>Cuadro_6!$D$9</c:f>
              <c:strCache>
                <c:ptCount val="1"/>
                <c:pt idx="0">
                  <c:v>Noroeste</c:v>
                </c:pt>
              </c:strCache>
            </c:strRef>
          </c:tx>
          <c:spPr>
            <a:ln w="19050" cap="rnd" cmpd="sng" algn="ctr">
              <a:solidFill>
                <a:schemeClr val="accent2">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D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Cuadro_6!$A$10:$A$18</c:f>
              <c:strCache>
                <c:ptCount val="9"/>
                <c:pt idx="0">
                  <c:v>2016</c:v>
                </c:pt>
                <c:pt idx="1">
                  <c:v>2017</c:v>
                </c:pt>
                <c:pt idx="2">
                  <c:v>2018</c:v>
                </c:pt>
                <c:pt idx="3">
                  <c:v>2019</c:v>
                </c:pt>
                <c:pt idx="4">
                  <c:v>2020</c:v>
                </c:pt>
                <c:pt idx="5">
                  <c:v>2021</c:v>
                </c:pt>
                <c:pt idx="6">
                  <c:v>2022</c:v>
                </c:pt>
                <c:pt idx="7">
                  <c:v>2023</c:v>
                </c:pt>
                <c:pt idx="8">
                  <c:v>2024/1</c:v>
                </c:pt>
              </c:strCache>
            </c:strRef>
          </c:cat>
          <c:val>
            <c:numRef>
              <c:f>Cuadro_6!$D$10:$D$18</c:f>
              <c:numCache>
                <c:formatCode>#,##0.00</c:formatCode>
                <c:ptCount val="9"/>
                <c:pt idx="0">
                  <c:v>64.25</c:v>
                </c:pt>
                <c:pt idx="1">
                  <c:v>51.279761904761912</c:v>
                </c:pt>
                <c:pt idx="2">
                  <c:v>55.777777777777779</c:v>
                </c:pt>
              </c:numCache>
            </c:numRef>
          </c:val>
          <c:smooth val="0"/>
          <c:extLst>
            <c:ext xmlns:c16="http://schemas.microsoft.com/office/drawing/2014/chart" uri="{C3380CC4-5D6E-409C-BE32-E72D297353CC}">
              <c16:uniqueId val="{00000001-9D83-4B79-996D-EF3C51E4C4B9}"/>
            </c:ext>
          </c:extLst>
        </c:ser>
        <c:dLbls>
          <c:dLblPos val="ctr"/>
          <c:showLegendKey val="0"/>
          <c:showVal val="1"/>
          <c:showCatName val="0"/>
          <c:showSerName val="0"/>
          <c:showPercent val="0"/>
          <c:showBubbleSize val="0"/>
        </c:dLbls>
        <c:marker val="1"/>
        <c:smooth val="0"/>
        <c:axId val="1752271664"/>
        <c:axId val="1752249616"/>
      </c:lineChart>
      <c:catAx>
        <c:axId val="175227166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mn-lt"/>
                <a:ea typeface="+mn-ea"/>
                <a:cs typeface="+mn-cs"/>
              </a:defRPr>
            </a:pPr>
            <a:endParaRPr lang="es-DO"/>
          </a:p>
        </c:txPr>
        <c:crossAx val="1752249616"/>
        <c:crosses val="autoZero"/>
        <c:auto val="1"/>
        <c:lblAlgn val="ctr"/>
        <c:lblOffset val="100"/>
        <c:noMultiLvlLbl val="0"/>
      </c:catAx>
      <c:valAx>
        <c:axId val="1752249616"/>
        <c:scaling>
          <c:orientation val="minMax"/>
        </c:scaling>
        <c:delete val="1"/>
        <c:axPos val="l"/>
        <c:numFmt formatCode="#,##0.00" sourceLinked="1"/>
        <c:majorTickMark val="none"/>
        <c:minorTickMark val="none"/>
        <c:tickLblPos val="nextTo"/>
        <c:crossAx val="175227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DO"/>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34">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1000" kern="120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cs:styleClr val="auto"/>
    </cs:fontRef>
    <cs:spPr/>
    <cs:defRPr sz="900" b="1" i="0" u="none" strike="noStrike" kern="1200" baseline="0"/>
  </cs:dataLabel>
  <cs:dataLabelCallout>
    <cs:lnRef idx="0"/>
    <cs:fillRef idx="0"/>
    <cs:effectRef idx="0"/>
    <cs:fontRef idx="minor">
      <a:schemeClr val="dk1">
        <a:lumMod val="65000"/>
        <a:lumOff val="35000"/>
      </a:schemeClr>
    </cs:fontRef>
    <cs:spPr>
      <a:solidFill>
        <a:schemeClr val="lt1"/>
      </a:solidFill>
      <a:ln w="9575">
        <a:solidFill>
          <a:schemeClr val="lt1">
            <a:lumMod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19050" cap="rnd" cmpd="sng" algn="ctr">
        <a:solidFill>
          <a:schemeClr val="phClr">
            <a:shade val="95000"/>
            <a:satMod val="105000"/>
          </a:schemeClr>
        </a:solidFill>
        <a:round/>
      </a:ln>
    </cs:spPr>
  </cs:dataPointLine>
  <cs:dataPointMarker>
    <cs:lnRef idx="0"/>
    <cs:fillRef idx="0"/>
    <cs:effectRef idx="0"/>
    <cs:fontRef idx="minor">
      <a:schemeClr val="dk1"/>
    </cs:fontRef>
    <cs:spPr>
      <a:solidFill>
        <a:schemeClr val="lt1"/>
      </a:solidFill>
    </cs:spPr>
  </cs:dataPointMarker>
  <cs:dataPointMarkerLayout symbol="circle" size="17"/>
  <cs:dataPointWireframe>
    <cs:lnRef idx="0">
      <cs:styleClr val="auto"/>
    </cs:lnRef>
    <cs:fillRef idx="1"/>
    <cs:effectRef idx="0"/>
    <cs:fontRef idx="minor">
      <a:schemeClr val="dk1"/>
    </cs:fontRef>
    <cs:spPr>
      <a:ln w="9525">
        <a:solidFill>
          <a:schemeClr val="phClr"/>
        </a:solidFill>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35000"/>
            <a:lumOff val="65000"/>
          </a:schemeClr>
        </a:solidFill>
      </a:ln>
    </cs:spPr>
  </cs:dropLine>
  <cs:errorBar>
    <cs:lnRef idx="0"/>
    <cs:fillRef idx="0"/>
    <cs:effectRef idx="0"/>
    <cs:fontRef idx="minor">
      <a:schemeClr val="dk1"/>
    </cs:fontRef>
    <cs:spPr>
      <a:ln w="9525">
        <a:solidFill>
          <a:schemeClr val="dk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ln>
    </cs:spPr>
  </cs:seriesLine>
  <cs:title>
    <cs:lnRef idx="0"/>
    <cs:fillRef idx="0"/>
    <cs:effectRef idx="0"/>
    <cs:fontRef idx="minor">
      <a:schemeClr val="dk1"/>
    </cs:fontRef>
    <cs:defRPr sz="1440" b="0" kern="1200" cap="all" spc="0" baseline="0">
      <a:gradFill>
        <a:gsLst>
          <a:gs pos="0">
            <a:schemeClr val="dk1">
              <a:lumMod val="50000"/>
              <a:lumOff val="50000"/>
            </a:schemeClr>
          </a:gs>
          <a:gs pos="100000">
            <a:schemeClr val="dk1">
              <a:lumMod val="85000"/>
              <a:lumOff val="15000"/>
            </a:schemeClr>
          </a:gs>
        </a:gsLst>
        <a:lin ang="5400000" scaled="0"/>
      </a:gradFill>
    </cs:defRPr>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50000"/>
            <a:lumOff val="50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4">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1000" kern="120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cs:styleClr val="auto"/>
    </cs:fontRef>
    <cs:spPr/>
    <cs:defRPr sz="900" b="1" i="0" u="none" strike="noStrike" kern="1200" baseline="0"/>
  </cs:dataLabel>
  <cs:dataLabelCallout>
    <cs:lnRef idx="0"/>
    <cs:fillRef idx="0"/>
    <cs:effectRef idx="0"/>
    <cs:fontRef idx="minor">
      <a:schemeClr val="dk1">
        <a:lumMod val="65000"/>
        <a:lumOff val="35000"/>
      </a:schemeClr>
    </cs:fontRef>
    <cs:spPr>
      <a:solidFill>
        <a:schemeClr val="lt1"/>
      </a:solidFill>
      <a:ln w="9575">
        <a:solidFill>
          <a:schemeClr val="lt1">
            <a:lumMod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19050" cap="rnd" cmpd="sng" algn="ctr">
        <a:solidFill>
          <a:schemeClr val="phClr">
            <a:shade val="95000"/>
            <a:satMod val="105000"/>
          </a:schemeClr>
        </a:solidFill>
        <a:round/>
      </a:ln>
    </cs:spPr>
  </cs:dataPointLine>
  <cs:dataPointMarker>
    <cs:lnRef idx="0"/>
    <cs:fillRef idx="0"/>
    <cs:effectRef idx="0"/>
    <cs:fontRef idx="minor">
      <a:schemeClr val="dk1"/>
    </cs:fontRef>
    <cs:spPr>
      <a:solidFill>
        <a:schemeClr val="lt1"/>
      </a:solidFill>
    </cs:spPr>
  </cs:dataPointMarker>
  <cs:dataPointMarkerLayout symbol="circle" size="17"/>
  <cs:dataPointWireframe>
    <cs:lnRef idx="0">
      <cs:styleClr val="auto"/>
    </cs:lnRef>
    <cs:fillRef idx="1"/>
    <cs:effectRef idx="0"/>
    <cs:fontRef idx="minor">
      <a:schemeClr val="dk1"/>
    </cs:fontRef>
    <cs:spPr>
      <a:ln w="9525">
        <a:solidFill>
          <a:schemeClr val="phClr"/>
        </a:solidFill>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35000"/>
            <a:lumOff val="65000"/>
          </a:schemeClr>
        </a:solidFill>
      </a:ln>
    </cs:spPr>
  </cs:dropLine>
  <cs:errorBar>
    <cs:lnRef idx="0"/>
    <cs:fillRef idx="0"/>
    <cs:effectRef idx="0"/>
    <cs:fontRef idx="minor">
      <a:schemeClr val="dk1"/>
    </cs:fontRef>
    <cs:spPr>
      <a:ln w="9525">
        <a:solidFill>
          <a:schemeClr val="dk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ln>
    </cs:spPr>
  </cs:seriesLine>
  <cs:title>
    <cs:lnRef idx="0"/>
    <cs:fillRef idx="0"/>
    <cs:effectRef idx="0"/>
    <cs:fontRef idx="minor">
      <a:schemeClr val="dk1"/>
    </cs:fontRef>
    <cs:defRPr sz="1440" b="0" kern="1200" cap="all" spc="0" baseline="0">
      <a:gradFill>
        <a:gsLst>
          <a:gs pos="0">
            <a:schemeClr val="dk1">
              <a:lumMod val="50000"/>
              <a:lumOff val="50000"/>
            </a:schemeClr>
          </a:gs>
          <a:gs pos="100000">
            <a:schemeClr val="dk1">
              <a:lumMod val="85000"/>
              <a:lumOff val="15000"/>
            </a:schemeClr>
          </a:gs>
        </a:gsLst>
        <a:lin ang="5400000" scaled="0"/>
      </a:gradFill>
    </cs:defRPr>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50000"/>
            <a:lumOff val="50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840</xdr:colOff>
      <xdr:row>0</xdr:row>
      <xdr:rowOff>123825</xdr:rowOff>
    </xdr:from>
    <xdr:to>
      <xdr:col>5</xdr:col>
      <xdr:colOff>435690</xdr:colOff>
      <xdr:row>5</xdr:row>
      <xdr:rowOff>152400</xdr:rowOff>
    </xdr:to>
    <xdr:pic>
      <xdr:nvPicPr>
        <xdr:cNvPr id="2" name="Imagen 3">
          <a:extLst>
            <a:ext uri="{FF2B5EF4-FFF2-40B4-BE49-F238E27FC236}">
              <a16:creationId xmlns:a16="http://schemas.microsoft.com/office/drawing/2014/main" id="{9DB27E66-CD86-4121-9193-E75B8619A23C}"/>
            </a:ext>
          </a:extLst>
        </xdr:cNvPr>
        <xdr:cNvPicPr/>
      </xdr:nvPicPr>
      <xdr:blipFill>
        <a:blip xmlns:r="http://schemas.openxmlformats.org/officeDocument/2006/relationships" r:embed="rId1"/>
        <a:stretch/>
      </xdr:blipFill>
      <xdr:spPr>
        <a:xfrm>
          <a:off x="2286840" y="123825"/>
          <a:ext cx="1958850" cy="981075"/>
        </a:xfrm>
        <a:prstGeom prst="rect">
          <a:avLst/>
        </a:prstGeom>
        <a:ln>
          <a:noFill/>
        </a:ln>
      </xdr:spPr>
    </xdr:pic>
    <xdr:clientData/>
  </xdr:twoCellAnchor>
  <xdr:twoCellAnchor editAs="oneCell">
    <xdr:from>
      <xdr:col>0</xdr:col>
      <xdr:colOff>104775</xdr:colOff>
      <xdr:row>0</xdr:row>
      <xdr:rowOff>95250</xdr:rowOff>
    </xdr:from>
    <xdr:to>
      <xdr:col>1</xdr:col>
      <xdr:colOff>375300</xdr:colOff>
      <xdr:row>5</xdr:row>
      <xdr:rowOff>114300</xdr:rowOff>
    </xdr:to>
    <xdr:pic>
      <xdr:nvPicPr>
        <xdr:cNvPr id="3" name="Imagen 2">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2"/>
        <a:srcRect l="5440"/>
        <a:stretch/>
      </xdr:blipFill>
      <xdr:spPr>
        <a:xfrm>
          <a:off x="104775" y="95250"/>
          <a:ext cx="1032525" cy="97155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496140</xdr:colOff>
      <xdr:row>0</xdr:row>
      <xdr:rowOff>66675</xdr:rowOff>
    </xdr:from>
    <xdr:to>
      <xdr:col>4</xdr:col>
      <xdr:colOff>569040</xdr:colOff>
      <xdr:row>5</xdr:row>
      <xdr:rowOff>95250</xdr:rowOff>
    </xdr:to>
    <xdr:pic>
      <xdr:nvPicPr>
        <xdr:cNvPr id="2" name="Imagen 3">
          <a:extLst>
            <a:ext uri="{FF2B5EF4-FFF2-40B4-BE49-F238E27FC236}">
              <a16:creationId xmlns:a16="http://schemas.microsoft.com/office/drawing/2014/main" id="{13C7A7FF-B9AE-4D6E-846D-684AE41DBE5D}"/>
            </a:ext>
          </a:extLst>
        </xdr:cNvPr>
        <xdr:cNvPicPr/>
      </xdr:nvPicPr>
      <xdr:blipFill>
        <a:blip xmlns:r="http://schemas.openxmlformats.org/officeDocument/2006/relationships" r:embed="rId1"/>
        <a:stretch/>
      </xdr:blipFill>
      <xdr:spPr>
        <a:xfrm>
          <a:off x="2020140" y="66675"/>
          <a:ext cx="1958850" cy="981075"/>
        </a:xfrm>
        <a:prstGeom prst="rect">
          <a:avLst/>
        </a:prstGeom>
        <a:ln>
          <a:noFill/>
        </a:ln>
      </xdr:spPr>
    </xdr:pic>
    <xdr:clientData/>
  </xdr:twoCellAnchor>
  <xdr:twoCellAnchor editAs="oneCell">
    <xdr:from>
      <xdr:col>0</xdr:col>
      <xdr:colOff>123825</xdr:colOff>
      <xdr:row>0</xdr:row>
      <xdr:rowOff>38100</xdr:rowOff>
    </xdr:from>
    <xdr:to>
      <xdr:col>1</xdr:col>
      <xdr:colOff>318150</xdr:colOff>
      <xdr:row>5</xdr:row>
      <xdr:rowOff>57150</xdr:rowOff>
    </xdr:to>
    <xdr:pic>
      <xdr:nvPicPr>
        <xdr:cNvPr id="3" name="Imagen 2">
          <a:extLst>
            <a:ext uri="{FF2B5EF4-FFF2-40B4-BE49-F238E27FC236}">
              <a16:creationId xmlns:a16="http://schemas.microsoft.com/office/drawing/2014/main" id="{C538CFDB-717A-4B36-8DE7-B9B87E2DCC59}"/>
            </a:ext>
          </a:extLst>
        </xdr:cNvPr>
        <xdr:cNvPicPr/>
      </xdr:nvPicPr>
      <xdr:blipFill>
        <a:blip xmlns:r="http://schemas.openxmlformats.org/officeDocument/2006/relationships" r:embed="rId2"/>
        <a:srcRect l="5440"/>
        <a:stretch/>
      </xdr:blipFill>
      <xdr:spPr>
        <a:xfrm>
          <a:off x="123825" y="38100"/>
          <a:ext cx="1032525" cy="971550"/>
        </a:xfrm>
        <a:prstGeom prst="rect">
          <a:avLst/>
        </a:prstGeom>
        <a:ln>
          <a:noFill/>
        </a:ln>
      </xdr:spPr>
    </xdr:pic>
    <xdr:clientData/>
  </xdr:twoCellAnchor>
  <xdr:twoCellAnchor>
    <xdr:from>
      <xdr:col>2</xdr:col>
      <xdr:colOff>285749</xdr:colOff>
      <xdr:row>7</xdr:row>
      <xdr:rowOff>204787</xdr:rowOff>
    </xdr:from>
    <xdr:to>
      <xdr:col>8</xdr:col>
      <xdr:colOff>409574</xdr:colOff>
      <xdr:row>22</xdr:row>
      <xdr:rowOff>61912</xdr:rowOff>
    </xdr:to>
    <xdr:graphicFrame macro="">
      <xdr:nvGraphicFramePr>
        <xdr:cNvPr id="4" name="Gráfico 3">
          <a:extLst>
            <a:ext uri="{FF2B5EF4-FFF2-40B4-BE49-F238E27FC236}">
              <a16:creationId xmlns:a16="http://schemas.microsoft.com/office/drawing/2014/main" id="{FC828C35-B156-CD38-2AF5-4E839A087E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705690</xdr:colOff>
      <xdr:row>0</xdr:row>
      <xdr:rowOff>104775</xdr:rowOff>
    </xdr:from>
    <xdr:to>
      <xdr:col>5</xdr:col>
      <xdr:colOff>340440</xdr:colOff>
      <xdr:row>5</xdr:row>
      <xdr:rowOff>133350</xdr:rowOff>
    </xdr:to>
    <xdr:pic>
      <xdr:nvPicPr>
        <xdr:cNvPr id="2" name="Imagen 3">
          <a:extLst>
            <a:ext uri="{FF2B5EF4-FFF2-40B4-BE49-F238E27FC236}">
              <a16:creationId xmlns:a16="http://schemas.microsoft.com/office/drawing/2014/main" id="{47E2FDC6-0797-419D-872C-13E9EF124A38}"/>
            </a:ext>
          </a:extLst>
        </xdr:cNvPr>
        <xdr:cNvPicPr/>
      </xdr:nvPicPr>
      <xdr:blipFill>
        <a:blip xmlns:r="http://schemas.openxmlformats.org/officeDocument/2006/relationships" r:embed="rId1"/>
        <a:stretch/>
      </xdr:blipFill>
      <xdr:spPr>
        <a:xfrm>
          <a:off x="2229690" y="104775"/>
          <a:ext cx="1958850" cy="981075"/>
        </a:xfrm>
        <a:prstGeom prst="rect">
          <a:avLst/>
        </a:prstGeom>
        <a:ln>
          <a:noFill/>
        </a:ln>
      </xdr:spPr>
    </xdr:pic>
    <xdr:clientData/>
  </xdr:twoCellAnchor>
  <xdr:twoCellAnchor editAs="oneCell">
    <xdr:from>
      <xdr:col>0</xdr:col>
      <xdr:colOff>47625</xdr:colOff>
      <xdr:row>0</xdr:row>
      <xdr:rowOff>76200</xdr:rowOff>
    </xdr:from>
    <xdr:to>
      <xdr:col>1</xdr:col>
      <xdr:colOff>318150</xdr:colOff>
      <xdr:row>5</xdr:row>
      <xdr:rowOff>95250</xdr:rowOff>
    </xdr:to>
    <xdr:pic>
      <xdr:nvPicPr>
        <xdr:cNvPr id="3" name="Imagen 2">
          <a:extLst>
            <a:ext uri="{FF2B5EF4-FFF2-40B4-BE49-F238E27FC236}">
              <a16:creationId xmlns:a16="http://schemas.microsoft.com/office/drawing/2014/main" id="{7BB6460D-B84E-4D86-B2F6-6572CCF13B2B}"/>
            </a:ext>
          </a:extLst>
        </xdr:cNvPr>
        <xdr:cNvPicPr/>
      </xdr:nvPicPr>
      <xdr:blipFill>
        <a:blip xmlns:r="http://schemas.openxmlformats.org/officeDocument/2006/relationships" r:embed="rId2"/>
        <a:srcRect l="5440"/>
        <a:stretch/>
      </xdr:blipFill>
      <xdr:spPr>
        <a:xfrm>
          <a:off x="47625" y="76200"/>
          <a:ext cx="1032525" cy="971550"/>
        </a:xfrm>
        <a:prstGeom prst="rect">
          <a:avLst/>
        </a:prstGeom>
        <a:ln>
          <a:noFill/>
        </a:ln>
      </xdr:spPr>
    </xdr:pic>
    <xdr:clientData/>
  </xdr:twoCellAnchor>
  <xdr:twoCellAnchor>
    <xdr:from>
      <xdr:col>6</xdr:col>
      <xdr:colOff>581024</xdr:colOff>
      <xdr:row>6</xdr:row>
      <xdr:rowOff>109537</xdr:rowOff>
    </xdr:from>
    <xdr:to>
      <xdr:col>14</xdr:col>
      <xdr:colOff>333375</xdr:colOff>
      <xdr:row>22</xdr:row>
      <xdr:rowOff>85725</xdr:rowOff>
    </xdr:to>
    <xdr:graphicFrame macro="">
      <xdr:nvGraphicFramePr>
        <xdr:cNvPr id="4" name="Gráfico 3">
          <a:extLst>
            <a:ext uri="{FF2B5EF4-FFF2-40B4-BE49-F238E27FC236}">
              <a16:creationId xmlns:a16="http://schemas.microsoft.com/office/drawing/2014/main" id="{45F3148C-1FA1-F40B-0350-ACD3424BFF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743790</xdr:colOff>
      <xdr:row>0</xdr:row>
      <xdr:rowOff>95250</xdr:rowOff>
    </xdr:from>
    <xdr:to>
      <xdr:col>5</xdr:col>
      <xdr:colOff>188040</xdr:colOff>
      <xdr:row>5</xdr:row>
      <xdr:rowOff>123825</xdr:rowOff>
    </xdr:to>
    <xdr:pic>
      <xdr:nvPicPr>
        <xdr:cNvPr id="2" name="Imagen 3">
          <a:extLst>
            <a:ext uri="{FF2B5EF4-FFF2-40B4-BE49-F238E27FC236}">
              <a16:creationId xmlns:a16="http://schemas.microsoft.com/office/drawing/2014/main" id="{470FEC01-FFD4-4C5F-AFAD-FB820E91E35F}"/>
            </a:ext>
          </a:extLst>
        </xdr:cNvPr>
        <xdr:cNvPicPr/>
      </xdr:nvPicPr>
      <xdr:blipFill>
        <a:blip xmlns:r="http://schemas.openxmlformats.org/officeDocument/2006/relationships" r:embed="rId1"/>
        <a:stretch/>
      </xdr:blipFill>
      <xdr:spPr>
        <a:xfrm>
          <a:off x="2267790" y="95250"/>
          <a:ext cx="1958850" cy="981075"/>
        </a:xfrm>
        <a:prstGeom prst="rect">
          <a:avLst/>
        </a:prstGeom>
        <a:ln>
          <a:noFill/>
        </a:ln>
      </xdr:spPr>
    </xdr:pic>
    <xdr:clientData/>
  </xdr:twoCellAnchor>
  <xdr:twoCellAnchor editAs="oneCell">
    <xdr:from>
      <xdr:col>0</xdr:col>
      <xdr:colOff>85725</xdr:colOff>
      <xdr:row>0</xdr:row>
      <xdr:rowOff>66675</xdr:rowOff>
    </xdr:from>
    <xdr:to>
      <xdr:col>1</xdr:col>
      <xdr:colOff>356250</xdr:colOff>
      <xdr:row>5</xdr:row>
      <xdr:rowOff>85725</xdr:rowOff>
    </xdr:to>
    <xdr:pic>
      <xdr:nvPicPr>
        <xdr:cNvPr id="3" name="Imagen 2">
          <a:extLst>
            <a:ext uri="{FF2B5EF4-FFF2-40B4-BE49-F238E27FC236}">
              <a16:creationId xmlns:a16="http://schemas.microsoft.com/office/drawing/2014/main" id="{7D5F72A0-9C7B-4416-BBB5-B039507A69F9}"/>
            </a:ext>
          </a:extLst>
        </xdr:cNvPr>
        <xdr:cNvPicPr/>
      </xdr:nvPicPr>
      <xdr:blipFill>
        <a:blip xmlns:r="http://schemas.openxmlformats.org/officeDocument/2006/relationships" r:embed="rId2"/>
        <a:srcRect l="5440"/>
        <a:stretch/>
      </xdr:blipFill>
      <xdr:spPr>
        <a:xfrm>
          <a:off x="85725" y="66675"/>
          <a:ext cx="1032525" cy="971550"/>
        </a:xfrm>
        <a:prstGeom prst="rect">
          <a:avLst/>
        </a:prstGeom>
        <a:ln>
          <a:noFill/>
        </a:ln>
      </xdr:spPr>
    </xdr:pic>
    <xdr:clientData/>
  </xdr:twoCellAnchor>
  <xdr:twoCellAnchor>
    <xdr:from>
      <xdr:col>4</xdr:col>
      <xdr:colOff>228600</xdr:colOff>
      <xdr:row>6</xdr:row>
      <xdr:rowOff>157162</xdr:rowOff>
    </xdr:from>
    <xdr:to>
      <xdr:col>10</xdr:col>
      <xdr:colOff>228600</xdr:colOff>
      <xdr:row>23</xdr:row>
      <xdr:rowOff>14287</xdr:rowOff>
    </xdr:to>
    <xdr:graphicFrame macro="">
      <xdr:nvGraphicFramePr>
        <xdr:cNvPr id="4" name="Gráfico 3">
          <a:extLst>
            <a:ext uri="{FF2B5EF4-FFF2-40B4-BE49-F238E27FC236}">
              <a16:creationId xmlns:a16="http://schemas.microsoft.com/office/drawing/2014/main" id="{39C348F6-4FD2-0D43-D044-05FD745E18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258015</xdr:colOff>
      <xdr:row>0</xdr:row>
      <xdr:rowOff>38100</xdr:rowOff>
    </xdr:from>
    <xdr:to>
      <xdr:col>10</xdr:col>
      <xdr:colOff>607140</xdr:colOff>
      <xdr:row>5</xdr:row>
      <xdr:rowOff>66675</xdr:rowOff>
    </xdr:to>
    <xdr:pic>
      <xdr:nvPicPr>
        <xdr:cNvPr id="2" name="Imagen 3">
          <a:extLst>
            <a:ext uri="{FF2B5EF4-FFF2-40B4-BE49-F238E27FC236}">
              <a16:creationId xmlns:a16="http://schemas.microsoft.com/office/drawing/2014/main" id="{D4A44D05-A9F4-4942-9D31-FA3917B6C374}"/>
            </a:ext>
          </a:extLst>
        </xdr:cNvPr>
        <xdr:cNvPicPr/>
      </xdr:nvPicPr>
      <xdr:blipFill>
        <a:blip xmlns:r="http://schemas.openxmlformats.org/officeDocument/2006/relationships" r:embed="rId1"/>
        <a:stretch/>
      </xdr:blipFill>
      <xdr:spPr>
        <a:xfrm>
          <a:off x="6725490" y="38100"/>
          <a:ext cx="1958850" cy="981075"/>
        </a:xfrm>
        <a:prstGeom prst="rect">
          <a:avLst/>
        </a:prstGeom>
        <a:ln>
          <a:noFill/>
        </a:ln>
      </xdr:spPr>
    </xdr:pic>
    <xdr:clientData/>
  </xdr:twoCellAnchor>
  <xdr:twoCellAnchor editAs="oneCell">
    <xdr:from>
      <xdr:col>0</xdr:col>
      <xdr:colOff>247650</xdr:colOff>
      <xdr:row>0</xdr:row>
      <xdr:rowOff>0</xdr:rowOff>
    </xdr:from>
    <xdr:to>
      <xdr:col>1</xdr:col>
      <xdr:colOff>518175</xdr:colOff>
      <xdr:row>5</xdr:row>
      <xdr:rowOff>19050</xdr:rowOff>
    </xdr:to>
    <xdr:pic>
      <xdr:nvPicPr>
        <xdr:cNvPr id="3" name="Imagen 2">
          <a:extLst>
            <a:ext uri="{FF2B5EF4-FFF2-40B4-BE49-F238E27FC236}">
              <a16:creationId xmlns:a16="http://schemas.microsoft.com/office/drawing/2014/main" id="{23EB940F-A4B5-41F4-9783-D46393D8C16A}"/>
            </a:ext>
          </a:extLst>
        </xdr:cNvPr>
        <xdr:cNvPicPr/>
      </xdr:nvPicPr>
      <xdr:blipFill>
        <a:blip xmlns:r="http://schemas.openxmlformats.org/officeDocument/2006/relationships" r:embed="rId2"/>
        <a:srcRect l="5440"/>
        <a:stretch/>
      </xdr:blipFill>
      <xdr:spPr>
        <a:xfrm>
          <a:off x="247650" y="0"/>
          <a:ext cx="1032525" cy="971550"/>
        </a:xfrm>
        <a:prstGeom prst="rect">
          <a:avLst/>
        </a:prstGeom>
        <a:ln>
          <a:noFill/>
        </a:ln>
      </xdr:spPr>
    </xdr:pic>
    <xdr:clientData/>
  </xdr:twoCellAnchor>
  <xdr:twoCellAnchor>
    <xdr:from>
      <xdr:col>11</xdr:col>
      <xdr:colOff>285750</xdr:colOff>
      <xdr:row>7</xdr:row>
      <xdr:rowOff>33336</xdr:rowOff>
    </xdr:from>
    <xdr:to>
      <xdr:col>19</xdr:col>
      <xdr:colOff>76200</xdr:colOff>
      <xdr:row>22</xdr:row>
      <xdr:rowOff>114299</xdr:rowOff>
    </xdr:to>
    <xdr:graphicFrame macro="">
      <xdr:nvGraphicFramePr>
        <xdr:cNvPr id="4" name="Gráfico 3">
          <a:extLst>
            <a:ext uri="{FF2B5EF4-FFF2-40B4-BE49-F238E27FC236}">
              <a16:creationId xmlns:a16="http://schemas.microsoft.com/office/drawing/2014/main" id="{5E143734-C1BA-1D16-7D1E-F155357D47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400890</xdr:colOff>
      <xdr:row>0</xdr:row>
      <xdr:rowOff>0</xdr:rowOff>
    </xdr:from>
    <xdr:to>
      <xdr:col>8</xdr:col>
      <xdr:colOff>73740</xdr:colOff>
      <xdr:row>5</xdr:row>
      <xdr:rowOff>28575</xdr:rowOff>
    </xdr:to>
    <xdr:pic>
      <xdr:nvPicPr>
        <xdr:cNvPr id="2" name="Imagen 3">
          <a:extLst>
            <a:ext uri="{FF2B5EF4-FFF2-40B4-BE49-F238E27FC236}">
              <a16:creationId xmlns:a16="http://schemas.microsoft.com/office/drawing/2014/main" id="{6D91D4C6-D103-4697-B200-BA89A736703F}"/>
            </a:ext>
          </a:extLst>
        </xdr:cNvPr>
        <xdr:cNvPicPr/>
      </xdr:nvPicPr>
      <xdr:blipFill>
        <a:blip xmlns:r="http://schemas.openxmlformats.org/officeDocument/2006/relationships" r:embed="rId1"/>
        <a:stretch/>
      </xdr:blipFill>
      <xdr:spPr>
        <a:xfrm>
          <a:off x="4210890" y="0"/>
          <a:ext cx="1958850" cy="981075"/>
        </a:xfrm>
        <a:prstGeom prst="rect">
          <a:avLst/>
        </a:prstGeom>
        <a:ln>
          <a:noFill/>
        </a:ln>
      </xdr:spPr>
    </xdr:pic>
    <xdr:clientData/>
  </xdr:twoCellAnchor>
  <xdr:twoCellAnchor editAs="oneCell">
    <xdr:from>
      <xdr:col>0</xdr:col>
      <xdr:colOff>0</xdr:colOff>
      <xdr:row>0</xdr:row>
      <xdr:rowOff>0</xdr:rowOff>
    </xdr:from>
    <xdr:to>
      <xdr:col>1</xdr:col>
      <xdr:colOff>270525</xdr:colOff>
      <xdr:row>5</xdr:row>
      <xdr:rowOff>19050</xdr:rowOff>
    </xdr:to>
    <xdr:pic>
      <xdr:nvPicPr>
        <xdr:cNvPr id="3" name="Imagen 2">
          <a:extLst>
            <a:ext uri="{FF2B5EF4-FFF2-40B4-BE49-F238E27FC236}">
              <a16:creationId xmlns:a16="http://schemas.microsoft.com/office/drawing/2014/main" id="{C9B825E2-FC50-4744-B0F2-7208B66539C0}"/>
            </a:ext>
          </a:extLst>
        </xdr:cNvPr>
        <xdr:cNvPicPr/>
      </xdr:nvPicPr>
      <xdr:blipFill>
        <a:blip xmlns:r="http://schemas.openxmlformats.org/officeDocument/2006/relationships" r:embed="rId2"/>
        <a:srcRect l="5440"/>
        <a:stretch/>
      </xdr:blipFill>
      <xdr:spPr>
        <a:xfrm>
          <a:off x="0" y="0"/>
          <a:ext cx="1032525" cy="971550"/>
        </a:xfrm>
        <a:prstGeom prst="rect">
          <a:avLst/>
        </a:prstGeom>
        <a:ln>
          <a:noFill/>
        </a:ln>
      </xdr:spPr>
    </xdr:pic>
    <xdr:clientData/>
  </xdr:twoCellAnchor>
  <xdr:twoCellAnchor>
    <xdr:from>
      <xdr:col>9</xdr:col>
      <xdr:colOff>581025</xdr:colOff>
      <xdr:row>5</xdr:row>
      <xdr:rowOff>157162</xdr:rowOff>
    </xdr:from>
    <xdr:to>
      <xdr:col>18</xdr:col>
      <xdr:colOff>523875</xdr:colOff>
      <xdr:row>25</xdr:row>
      <xdr:rowOff>66675</xdr:rowOff>
    </xdr:to>
    <xdr:graphicFrame macro="">
      <xdr:nvGraphicFramePr>
        <xdr:cNvPr id="4" name="Gráfico 3">
          <a:extLst>
            <a:ext uri="{FF2B5EF4-FFF2-40B4-BE49-F238E27FC236}">
              <a16:creationId xmlns:a16="http://schemas.microsoft.com/office/drawing/2014/main" id="{6836874E-27D9-CF5D-B8D5-8E8815174A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400890</xdr:colOff>
      <xdr:row>0</xdr:row>
      <xdr:rowOff>0</xdr:rowOff>
    </xdr:from>
    <xdr:to>
      <xdr:col>8</xdr:col>
      <xdr:colOff>73740</xdr:colOff>
      <xdr:row>5</xdr:row>
      <xdr:rowOff>28575</xdr:rowOff>
    </xdr:to>
    <xdr:pic>
      <xdr:nvPicPr>
        <xdr:cNvPr id="2" name="Imagen 3">
          <a:extLst>
            <a:ext uri="{FF2B5EF4-FFF2-40B4-BE49-F238E27FC236}">
              <a16:creationId xmlns:a16="http://schemas.microsoft.com/office/drawing/2014/main" id="{316C24C2-FF6A-4547-BBC1-7ACDE1342441}"/>
            </a:ext>
          </a:extLst>
        </xdr:cNvPr>
        <xdr:cNvPicPr/>
      </xdr:nvPicPr>
      <xdr:blipFill>
        <a:blip xmlns:r="http://schemas.openxmlformats.org/officeDocument/2006/relationships" r:embed="rId1"/>
        <a:stretch/>
      </xdr:blipFill>
      <xdr:spPr>
        <a:xfrm>
          <a:off x="4210890" y="0"/>
          <a:ext cx="1958850" cy="981075"/>
        </a:xfrm>
        <a:prstGeom prst="rect">
          <a:avLst/>
        </a:prstGeom>
        <a:ln>
          <a:noFill/>
        </a:ln>
      </xdr:spPr>
    </xdr:pic>
    <xdr:clientData/>
  </xdr:twoCellAnchor>
  <xdr:twoCellAnchor editAs="oneCell">
    <xdr:from>
      <xdr:col>0</xdr:col>
      <xdr:colOff>0</xdr:colOff>
      <xdr:row>0</xdr:row>
      <xdr:rowOff>0</xdr:rowOff>
    </xdr:from>
    <xdr:to>
      <xdr:col>1</xdr:col>
      <xdr:colOff>270525</xdr:colOff>
      <xdr:row>5</xdr:row>
      <xdr:rowOff>19050</xdr:rowOff>
    </xdr:to>
    <xdr:pic>
      <xdr:nvPicPr>
        <xdr:cNvPr id="3" name="Imagen 2">
          <a:extLst>
            <a:ext uri="{FF2B5EF4-FFF2-40B4-BE49-F238E27FC236}">
              <a16:creationId xmlns:a16="http://schemas.microsoft.com/office/drawing/2014/main" id="{CF4607CD-08ED-4AE2-8E55-1C21FA74C585}"/>
            </a:ext>
          </a:extLst>
        </xdr:cNvPr>
        <xdr:cNvPicPr/>
      </xdr:nvPicPr>
      <xdr:blipFill>
        <a:blip xmlns:r="http://schemas.openxmlformats.org/officeDocument/2006/relationships" r:embed="rId2"/>
        <a:srcRect l="5440"/>
        <a:stretch/>
      </xdr:blipFill>
      <xdr:spPr>
        <a:xfrm>
          <a:off x="0" y="0"/>
          <a:ext cx="1032525" cy="971550"/>
        </a:xfrm>
        <a:prstGeom prst="rect">
          <a:avLst/>
        </a:prstGeom>
        <a:ln>
          <a:noFill/>
        </a:ln>
      </xdr:spPr>
    </xdr:pic>
    <xdr:clientData/>
  </xdr:twoCellAnchor>
  <xdr:twoCellAnchor>
    <xdr:from>
      <xdr:col>9</xdr:col>
      <xdr:colOff>581025</xdr:colOff>
      <xdr:row>5</xdr:row>
      <xdr:rowOff>157162</xdr:rowOff>
    </xdr:from>
    <xdr:to>
      <xdr:col>18</xdr:col>
      <xdr:colOff>523875</xdr:colOff>
      <xdr:row>25</xdr:row>
      <xdr:rowOff>66675</xdr:rowOff>
    </xdr:to>
    <xdr:graphicFrame macro="">
      <xdr:nvGraphicFramePr>
        <xdr:cNvPr id="4" name="Gráfico 3">
          <a:extLst>
            <a:ext uri="{FF2B5EF4-FFF2-40B4-BE49-F238E27FC236}">
              <a16:creationId xmlns:a16="http://schemas.microsoft.com/office/drawing/2014/main" id="{7BB573D0-320F-4592-8E8A-F8E9E15840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553290</xdr:colOff>
      <xdr:row>0</xdr:row>
      <xdr:rowOff>104775</xdr:rowOff>
    </xdr:from>
    <xdr:to>
      <xdr:col>8</xdr:col>
      <xdr:colOff>64215</xdr:colOff>
      <xdr:row>5</xdr:row>
      <xdr:rowOff>133350</xdr:rowOff>
    </xdr:to>
    <xdr:pic>
      <xdr:nvPicPr>
        <xdr:cNvPr id="2" name="Imagen 3">
          <a:extLst>
            <a:ext uri="{FF2B5EF4-FFF2-40B4-BE49-F238E27FC236}">
              <a16:creationId xmlns:a16="http://schemas.microsoft.com/office/drawing/2014/main" id="{7B03EFDD-916A-4B7F-B129-308225F0FCB2}"/>
            </a:ext>
          </a:extLst>
        </xdr:cNvPr>
        <xdr:cNvPicPr/>
      </xdr:nvPicPr>
      <xdr:blipFill>
        <a:blip xmlns:r="http://schemas.openxmlformats.org/officeDocument/2006/relationships" r:embed="rId1"/>
        <a:stretch/>
      </xdr:blipFill>
      <xdr:spPr>
        <a:xfrm>
          <a:off x="4363290" y="104775"/>
          <a:ext cx="1958850" cy="981075"/>
        </a:xfrm>
        <a:prstGeom prst="rect">
          <a:avLst/>
        </a:prstGeom>
        <a:ln>
          <a:noFill/>
        </a:ln>
      </xdr:spPr>
    </xdr:pic>
    <xdr:clientData/>
  </xdr:twoCellAnchor>
  <xdr:twoCellAnchor editAs="oneCell">
    <xdr:from>
      <xdr:col>0</xdr:col>
      <xdr:colOff>152400</xdr:colOff>
      <xdr:row>0</xdr:row>
      <xdr:rowOff>104775</xdr:rowOff>
    </xdr:from>
    <xdr:to>
      <xdr:col>0</xdr:col>
      <xdr:colOff>1184925</xdr:colOff>
      <xdr:row>5</xdr:row>
      <xdr:rowOff>123825</xdr:rowOff>
    </xdr:to>
    <xdr:pic>
      <xdr:nvPicPr>
        <xdr:cNvPr id="3" name="Imagen 2">
          <a:extLst>
            <a:ext uri="{FF2B5EF4-FFF2-40B4-BE49-F238E27FC236}">
              <a16:creationId xmlns:a16="http://schemas.microsoft.com/office/drawing/2014/main" id="{B1BD662C-4929-4C78-B47C-FCF71B8A76F2}"/>
            </a:ext>
          </a:extLst>
        </xdr:cNvPr>
        <xdr:cNvPicPr/>
      </xdr:nvPicPr>
      <xdr:blipFill>
        <a:blip xmlns:r="http://schemas.openxmlformats.org/officeDocument/2006/relationships" r:embed="rId2"/>
        <a:srcRect l="5440"/>
        <a:stretch/>
      </xdr:blipFill>
      <xdr:spPr>
        <a:xfrm>
          <a:off x="152400" y="104775"/>
          <a:ext cx="1032525" cy="97155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1058115</xdr:colOff>
      <xdr:row>0</xdr:row>
      <xdr:rowOff>0</xdr:rowOff>
    </xdr:from>
    <xdr:to>
      <xdr:col>4</xdr:col>
      <xdr:colOff>321390</xdr:colOff>
      <xdr:row>5</xdr:row>
      <xdr:rowOff>28575</xdr:rowOff>
    </xdr:to>
    <xdr:pic>
      <xdr:nvPicPr>
        <xdr:cNvPr id="2" name="Imagen 3">
          <a:extLst>
            <a:ext uri="{FF2B5EF4-FFF2-40B4-BE49-F238E27FC236}">
              <a16:creationId xmlns:a16="http://schemas.microsoft.com/office/drawing/2014/main" id="{104C00AB-4441-4CFE-A580-30CF9D7781E4}"/>
            </a:ext>
          </a:extLst>
        </xdr:cNvPr>
        <xdr:cNvPicPr/>
      </xdr:nvPicPr>
      <xdr:blipFill>
        <a:blip xmlns:r="http://schemas.openxmlformats.org/officeDocument/2006/relationships" r:embed="rId1"/>
        <a:stretch/>
      </xdr:blipFill>
      <xdr:spPr>
        <a:xfrm>
          <a:off x="3458415" y="0"/>
          <a:ext cx="1958850" cy="981075"/>
        </a:xfrm>
        <a:prstGeom prst="rect">
          <a:avLst/>
        </a:prstGeom>
        <a:ln>
          <a:noFill/>
        </a:ln>
      </xdr:spPr>
    </xdr:pic>
    <xdr:clientData/>
  </xdr:twoCellAnchor>
  <xdr:twoCellAnchor editAs="oneCell">
    <xdr:from>
      <xdr:col>0</xdr:col>
      <xdr:colOff>152400</xdr:colOff>
      <xdr:row>0</xdr:row>
      <xdr:rowOff>104775</xdr:rowOff>
    </xdr:from>
    <xdr:to>
      <xdr:col>1</xdr:col>
      <xdr:colOff>41925</xdr:colOff>
      <xdr:row>5</xdr:row>
      <xdr:rowOff>123825</xdr:rowOff>
    </xdr:to>
    <xdr:pic>
      <xdr:nvPicPr>
        <xdr:cNvPr id="3" name="Imagen 2">
          <a:extLst>
            <a:ext uri="{FF2B5EF4-FFF2-40B4-BE49-F238E27FC236}">
              <a16:creationId xmlns:a16="http://schemas.microsoft.com/office/drawing/2014/main" id="{808E5E0E-E94A-4059-9DA4-9355A1CFA71F}"/>
            </a:ext>
          </a:extLst>
        </xdr:cNvPr>
        <xdr:cNvPicPr/>
      </xdr:nvPicPr>
      <xdr:blipFill>
        <a:blip xmlns:r="http://schemas.openxmlformats.org/officeDocument/2006/relationships" r:embed="rId2"/>
        <a:srcRect l="5440"/>
        <a:stretch/>
      </xdr:blipFill>
      <xdr:spPr>
        <a:xfrm>
          <a:off x="152400" y="104775"/>
          <a:ext cx="1032525" cy="971550"/>
        </a:xfrm>
        <a:prstGeom prst="rect">
          <a:avLst/>
        </a:prstGeom>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2D3D-48B0-40A9-A1B1-29EC2DA67047}">
  <dimension ref="A8:B18"/>
  <sheetViews>
    <sheetView showGridLines="0" tabSelected="1" topLeftCell="A2" workbookViewId="0">
      <selection activeCell="B15" sqref="B15"/>
    </sheetView>
  </sheetViews>
  <sheetFormatPr baseColWidth="10" defaultRowHeight="15" x14ac:dyDescent="0.25"/>
  <sheetData>
    <row r="8" spans="1:2" ht="21" x14ac:dyDescent="0.35">
      <c r="A8" s="32" t="s">
        <v>29</v>
      </c>
    </row>
    <row r="11" spans="1:2" x14ac:dyDescent="0.25">
      <c r="A11" s="33" t="s">
        <v>30</v>
      </c>
      <c r="B11" s="35" t="s">
        <v>68</v>
      </c>
    </row>
    <row r="12" spans="1:2" x14ac:dyDescent="0.25">
      <c r="A12" s="33" t="s">
        <v>31</v>
      </c>
      <c r="B12" s="35" t="s">
        <v>52</v>
      </c>
    </row>
    <row r="13" spans="1:2" x14ac:dyDescent="0.25">
      <c r="A13" s="33" t="s">
        <v>32</v>
      </c>
      <c r="B13" s="35" t="s">
        <v>59</v>
      </c>
    </row>
    <row r="14" spans="1:2" x14ac:dyDescent="0.25">
      <c r="A14" s="33" t="s">
        <v>33</v>
      </c>
      <c r="B14" s="34" t="s">
        <v>69</v>
      </c>
    </row>
    <row r="15" spans="1:2" x14ac:dyDescent="0.25">
      <c r="A15" s="33" t="s">
        <v>34</v>
      </c>
      <c r="B15" s="34" t="s">
        <v>65</v>
      </c>
    </row>
    <row r="16" spans="1:2" x14ac:dyDescent="0.25">
      <c r="A16" s="33" t="s">
        <v>35</v>
      </c>
      <c r="B16" s="34" t="s">
        <v>63</v>
      </c>
    </row>
    <row r="17" spans="1:2" x14ac:dyDescent="0.25">
      <c r="A17" s="33" t="s">
        <v>36</v>
      </c>
      <c r="B17" s="34" t="s">
        <v>66</v>
      </c>
    </row>
    <row r="18" spans="1:2" x14ac:dyDescent="0.25">
      <c r="A18" s="33" t="s">
        <v>50</v>
      </c>
      <c r="B18" s="35" t="s">
        <v>67</v>
      </c>
    </row>
  </sheetData>
  <phoneticPr fontId="7" type="noConversion"/>
  <hyperlinks>
    <hyperlink ref="B17" location="Cuadro_7!A1" display="República Dominicana. Precios Promedios en los Mercados Minorista al 28 de Noviembre por Mercado. Año: 2022" xr:uid="{75A4C2F3-DE23-4ED0-92F4-1CB6A983F5DA}"/>
    <hyperlink ref="B16" location="Cuadro_6!A1" display="República Dominicana. Precio Promedio Anual por Kilo en Finca de Cerdo Tierno por Regionales. Años: 2016-2022" xr:uid="{E1FB08A8-E8E2-4086-AD72-DA079D0C9C55}"/>
    <hyperlink ref="B11" location="Cuadro_1!A1" display="República Dominicana. Producción de Carne de Cerdo. Años: 2002-2022" xr:uid="{98FA7961-DB9A-4CD3-89DB-3078CD740408}"/>
    <hyperlink ref="B12" location="Cuadro_2!A1" display="República Dominicana. Consumo Estimado de Carne de Cerdo. Año: 2015-2021 (En Quintales)" xr:uid="{73B2052C-BA61-4A87-B8DF-0064D9084B86}"/>
    <hyperlink ref="B13" location="Cuadro_3!A1" display="República Dominicana. Exportaciones Anuales de Carne de Cerdo. Años: 2012-2022" xr:uid="{676DEEAD-4931-4DFA-BF5C-FEA79AEE81BF}"/>
    <hyperlink ref="B14" location="Cuadro_4!A1" display="República Dominicana. Importación de Cerdo y sus Derivados. Años: 2012-2022" xr:uid="{C2E35F99-ACFC-43CF-BB96-44DABEEFCEB7}"/>
    <hyperlink ref="B15" location="Cuadro_5!A1" display="República Dominicana. Precio Promedio Anual por Kilo en Finca de Cerdo Adulto por Regionales. Años: 2011-2022" xr:uid="{1A97E731-30B4-45F5-9FB3-B0BFC4BCB279}"/>
    <hyperlink ref="B18" location="Cuadro_8!A1" display="República Dominicana. Precios Promedios en los Mercados Mayorista al 28 de Noviembre por Mercado. Año: 2022" xr:uid="{B7FA7653-0187-4952-94F7-FF38B9E45D9B}"/>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4F98B-5531-4E23-BEEA-72EFB772C56D}">
  <dimension ref="A7:AA23"/>
  <sheetViews>
    <sheetView showGridLines="0" topLeftCell="A8" workbookViewId="0">
      <selection activeCell="B18" sqref="B18"/>
    </sheetView>
  </sheetViews>
  <sheetFormatPr baseColWidth="10" defaultRowHeight="15" x14ac:dyDescent="0.25"/>
  <cols>
    <col min="1" max="1" width="12.5703125" customWidth="1"/>
    <col min="2" max="2" width="15.42578125" bestFit="1" customWidth="1"/>
    <col min="3" max="3" width="15.140625" bestFit="1" customWidth="1"/>
    <col min="4" max="4" width="13.140625" bestFit="1" customWidth="1"/>
  </cols>
  <sheetData>
    <row r="7" spans="1:27" ht="6" customHeight="1" x14ac:dyDescent="0.25"/>
    <row r="8" spans="1:27" ht="29.25" customHeight="1" x14ac:dyDescent="0.25">
      <c r="A8" s="47" t="s">
        <v>54</v>
      </c>
      <c r="B8" s="47"/>
      <c r="D8" s="36"/>
    </row>
    <row r="9" spans="1:27" ht="33" customHeight="1" x14ac:dyDescent="0.25">
      <c r="A9" s="47"/>
      <c r="B9" s="47"/>
      <c r="K9" s="49" t="s">
        <v>51</v>
      </c>
      <c r="L9" s="49"/>
      <c r="M9" s="49"/>
      <c r="N9" s="49"/>
    </row>
    <row r="10" spans="1:27" x14ac:dyDescent="0.25">
      <c r="A10" s="1" t="s">
        <v>0</v>
      </c>
      <c r="B10" s="2" t="s">
        <v>37</v>
      </c>
      <c r="K10" s="49"/>
      <c r="L10" s="49"/>
      <c r="M10" s="49"/>
      <c r="N10" s="49"/>
    </row>
    <row r="11" spans="1:27" x14ac:dyDescent="0.25">
      <c r="A11" s="3">
        <v>2016</v>
      </c>
      <c r="B11" s="4">
        <v>100027000</v>
      </c>
      <c r="K11" s="49"/>
      <c r="L11" s="49"/>
      <c r="M11" s="49"/>
      <c r="N11" s="49"/>
      <c r="AA11">
        <v>979260</v>
      </c>
    </row>
    <row r="12" spans="1:27" x14ac:dyDescent="0.25">
      <c r="A12" s="3">
        <v>2017</v>
      </c>
      <c r="B12" s="4">
        <v>102253889.08333333</v>
      </c>
      <c r="K12" s="49"/>
      <c r="L12" s="49"/>
      <c r="M12" s="49"/>
      <c r="N12" s="49"/>
      <c r="AA12">
        <v>1000270</v>
      </c>
    </row>
    <row r="13" spans="1:27" x14ac:dyDescent="0.25">
      <c r="A13" s="3">
        <v>2018</v>
      </c>
      <c r="B13" s="4">
        <v>100467500</v>
      </c>
      <c r="K13" s="49"/>
      <c r="L13" s="49"/>
      <c r="M13" s="49"/>
      <c r="N13" s="49"/>
      <c r="AA13">
        <v>1014555</v>
      </c>
    </row>
    <row r="14" spans="1:27" x14ac:dyDescent="0.25">
      <c r="A14" s="3">
        <v>2019</v>
      </c>
      <c r="B14" s="4">
        <v>105743765</v>
      </c>
      <c r="K14" s="49"/>
      <c r="L14" s="49"/>
      <c r="M14" s="49"/>
      <c r="N14" s="49"/>
      <c r="AA14">
        <v>1006275</v>
      </c>
    </row>
    <row r="15" spans="1:27" x14ac:dyDescent="0.25">
      <c r="A15" s="3">
        <v>2020</v>
      </c>
      <c r="B15" s="4">
        <v>107019000</v>
      </c>
      <c r="C15" s="36"/>
      <c r="AA15">
        <v>1052975</v>
      </c>
    </row>
    <row r="16" spans="1:27" x14ac:dyDescent="0.25">
      <c r="A16" s="3">
        <v>2021</v>
      </c>
      <c r="B16" s="4">
        <v>100829500</v>
      </c>
      <c r="C16" s="36"/>
      <c r="AA16">
        <v>1068890</v>
      </c>
    </row>
    <row r="17" spans="1:27" x14ac:dyDescent="0.25">
      <c r="A17" s="15">
        <v>2022</v>
      </c>
      <c r="B17" s="45">
        <v>96861900</v>
      </c>
      <c r="C17" s="36"/>
    </row>
    <row r="18" spans="1:27" x14ac:dyDescent="0.25">
      <c r="A18" s="15">
        <v>2023</v>
      </c>
      <c r="B18" s="45">
        <v>85445622.833333343</v>
      </c>
      <c r="C18" s="36"/>
    </row>
    <row r="19" spans="1:27" x14ac:dyDescent="0.25">
      <c r="A19" s="5">
        <v>2024</v>
      </c>
      <c r="B19" s="6">
        <v>43734663.333333343</v>
      </c>
      <c r="AA19">
        <v>1010403.2531818183</v>
      </c>
    </row>
    <row r="20" spans="1:27" x14ac:dyDescent="0.25">
      <c r="A20" s="48" t="s">
        <v>1</v>
      </c>
      <c r="B20" s="48"/>
    </row>
    <row r="21" spans="1:27" x14ac:dyDescent="0.25">
      <c r="A21" s="48"/>
      <c r="B21" s="48"/>
    </row>
    <row r="22" spans="1:27" x14ac:dyDescent="0.25">
      <c r="A22" s="48" t="s">
        <v>53</v>
      </c>
      <c r="B22" s="48"/>
    </row>
    <row r="23" spans="1:27" x14ac:dyDescent="0.25">
      <c r="A23" s="48"/>
      <c r="B23" s="48"/>
    </row>
  </sheetData>
  <mergeCells count="4">
    <mergeCell ref="A8:B9"/>
    <mergeCell ref="A20:B21"/>
    <mergeCell ref="A22:B23"/>
    <mergeCell ref="K9:N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A972F-DD7E-4515-82B6-8FC3C3683DDE}">
  <dimension ref="A2:N20"/>
  <sheetViews>
    <sheetView showGridLines="0" topLeftCell="A3" workbookViewId="0">
      <selection activeCell="H6" sqref="H6"/>
    </sheetView>
  </sheetViews>
  <sheetFormatPr baseColWidth="10" defaultRowHeight="15" x14ac:dyDescent="0.25"/>
  <cols>
    <col min="2" max="2" width="11.7109375" bestFit="1" customWidth="1"/>
    <col min="3" max="4" width="11.5703125" bestFit="1" customWidth="1"/>
    <col min="5" max="5" width="11.7109375" bestFit="1" customWidth="1"/>
  </cols>
  <sheetData>
    <row r="2" spans="1:14" ht="15" customHeight="1" x14ac:dyDescent="0.25">
      <c r="H2" s="49" t="s">
        <v>56</v>
      </c>
      <c r="I2" s="49"/>
      <c r="J2" s="49"/>
      <c r="K2" s="49"/>
      <c r="L2" s="49"/>
      <c r="M2" s="49"/>
      <c r="N2" s="49"/>
    </row>
    <row r="3" spans="1:14" x14ac:dyDescent="0.25">
      <c r="H3" s="49"/>
      <c r="I3" s="49"/>
      <c r="J3" s="49"/>
      <c r="K3" s="49"/>
      <c r="L3" s="49"/>
      <c r="M3" s="49"/>
      <c r="N3" s="49"/>
    </row>
    <row r="4" spans="1:14" x14ac:dyDescent="0.25">
      <c r="H4" s="49"/>
      <c r="I4" s="49"/>
      <c r="J4" s="49"/>
      <c r="K4" s="49"/>
      <c r="L4" s="49"/>
      <c r="M4" s="49"/>
      <c r="N4" s="49"/>
    </row>
    <row r="5" spans="1:14" x14ac:dyDescent="0.25">
      <c r="H5" s="49"/>
      <c r="I5" s="49"/>
      <c r="J5" s="49"/>
      <c r="K5" s="49"/>
      <c r="L5" s="49"/>
      <c r="M5" s="49"/>
      <c r="N5" s="49"/>
    </row>
    <row r="7" spans="1:14" x14ac:dyDescent="0.25">
      <c r="A7" s="50" t="s">
        <v>55</v>
      </c>
      <c r="B7" s="50"/>
      <c r="C7" s="50"/>
      <c r="D7" s="50"/>
      <c r="E7" s="50"/>
    </row>
    <row r="8" spans="1:14" x14ac:dyDescent="0.25">
      <c r="A8" s="50"/>
      <c r="B8" s="50"/>
      <c r="C8" s="50"/>
      <c r="D8" s="50"/>
      <c r="E8" s="50"/>
    </row>
    <row r="9" spans="1:14" ht="30" x14ac:dyDescent="0.25">
      <c r="A9" s="24" t="s">
        <v>0</v>
      </c>
      <c r="B9" s="20" t="s">
        <v>8</v>
      </c>
      <c r="C9" s="20" t="s">
        <v>9</v>
      </c>
      <c r="D9" s="20" t="s">
        <v>10</v>
      </c>
      <c r="E9" s="21" t="s">
        <v>11</v>
      </c>
    </row>
    <row r="10" spans="1:14" x14ac:dyDescent="0.25">
      <c r="A10" s="3">
        <v>2015</v>
      </c>
      <c r="B10" s="18">
        <v>2059637.0358708727</v>
      </c>
      <c r="C10" s="18">
        <v>459638.88774439262</v>
      </c>
      <c r="D10" s="18">
        <v>373.82333850840001</v>
      </c>
      <c r="E10" s="11">
        <v>2518902.1002767566</v>
      </c>
    </row>
    <row r="11" spans="1:14" x14ac:dyDescent="0.25">
      <c r="A11" s="3">
        <v>2016</v>
      </c>
      <c r="B11" s="18">
        <v>1667150.0090000001</v>
      </c>
      <c r="C11" s="18">
        <v>396718.95633714739</v>
      </c>
      <c r="D11" s="18">
        <v>182.76133999999999</v>
      </c>
      <c r="E11" s="11">
        <v>2063686.2039971475</v>
      </c>
    </row>
    <row r="12" spans="1:14" x14ac:dyDescent="0.25">
      <c r="A12" s="3">
        <v>2017</v>
      </c>
      <c r="B12" s="18">
        <v>1704265.5693519162</v>
      </c>
      <c r="C12" s="18">
        <v>492692.38189752493</v>
      </c>
      <c r="D12" s="18">
        <v>173.89823291659994</v>
      </c>
      <c r="E12" s="11">
        <v>2196784.0530165248</v>
      </c>
    </row>
    <row r="13" spans="1:14" x14ac:dyDescent="0.25">
      <c r="A13" s="3">
        <v>2018</v>
      </c>
      <c r="B13" s="18">
        <v>1674491.8225</v>
      </c>
      <c r="C13" s="18">
        <v>721780.59113048133</v>
      </c>
      <c r="D13" s="18">
        <v>109.34259779420005</v>
      </c>
      <c r="E13" s="11">
        <v>2396163.0710326871</v>
      </c>
    </row>
    <row r="14" spans="1:14" x14ac:dyDescent="0.25">
      <c r="A14" s="3">
        <v>2019</v>
      </c>
      <c r="B14" s="18">
        <v>1755326.7725</v>
      </c>
      <c r="C14" s="18">
        <v>631588.20345157641</v>
      </c>
      <c r="D14" s="18">
        <v>75.532016650799989</v>
      </c>
      <c r="E14" s="11">
        <v>2386839.4439349258</v>
      </c>
    </row>
    <row r="15" spans="1:14" x14ac:dyDescent="0.25">
      <c r="A15" s="3">
        <v>2020</v>
      </c>
      <c r="B15" s="18">
        <v>1783685.6729999997</v>
      </c>
      <c r="C15" s="18">
        <v>575038.62454247999</v>
      </c>
      <c r="D15" s="18">
        <v>445.94864546119993</v>
      </c>
      <c r="E15" s="11">
        <v>2358278.3488970185</v>
      </c>
    </row>
    <row r="16" spans="1:14" x14ac:dyDescent="0.25">
      <c r="A16" s="15">
        <v>2021</v>
      </c>
      <c r="B16" s="46">
        <v>1684039.1020781363</v>
      </c>
      <c r="C16" s="46">
        <v>1123259.1370501199</v>
      </c>
      <c r="D16" s="46">
        <v>6.7901679999999995</v>
      </c>
      <c r="E16" s="17">
        <v>2807291.4489602563</v>
      </c>
    </row>
    <row r="17" spans="1:5" x14ac:dyDescent="0.25">
      <c r="A17" s="15">
        <v>2022</v>
      </c>
      <c r="B17" s="46">
        <v>1614397.2873</v>
      </c>
      <c r="C17" s="46">
        <v>1862898.1539532398</v>
      </c>
      <c r="D17" s="46">
        <v>53.016893649999993</v>
      </c>
      <c r="E17" s="17">
        <v>3477242.4243595898</v>
      </c>
    </row>
    <row r="18" spans="1:5" x14ac:dyDescent="0.25">
      <c r="A18" s="5">
        <v>2023</v>
      </c>
      <c r="B18" s="19">
        <v>1424122.1957631665</v>
      </c>
      <c r="C18" s="19">
        <v>1577082.4886856156</v>
      </c>
      <c r="D18" s="19">
        <v>4.9942498829999994E-2</v>
      </c>
      <c r="E18" s="13">
        <v>3001204.6345062833</v>
      </c>
    </row>
    <row r="19" spans="1:5" ht="15" customHeight="1" x14ac:dyDescent="0.25">
      <c r="A19" s="51" t="s">
        <v>1</v>
      </c>
      <c r="B19" s="51"/>
      <c r="C19" s="51"/>
      <c r="D19" s="51"/>
      <c r="E19" s="51"/>
    </row>
    <row r="20" spans="1:5" x14ac:dyDescent="0.25">
      <c r="A20" s="52" t="s">
        <v>38</v>
      </c>
      <c r="B20" s="52"/>
      <c r="C20" s="52"/>
      <c r="D20" s="52"/>
      <c r="E20" s="52"/>
    </row>
  </sheetData>
  <mergeCells count="4">
    <mergeCell ref="A7:E8"/>
    <mergeCell ref="A19:E19"/>
    <mergeCell ref="H2:N5"/>
    <mergeCell ref="A20:E2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95B56-423E-4DA7-9EC9-349CC0709B6B}">
  <dimension ref="A6:O25"/>
  <sheetViews>
    <sheetView showGridLines="0" workbookViewId="0">
      <selection activeCell="L14" sqref="L14"/>
    </sheetView>
  </sheetViews>
  <sheetFormatPr baseColWidth="10" defaultRowHeight="15" x14ac:dyDescent="0.25"/>
  <cols>
    <col min="2" max="2" width="28.42578125" bestFit="1" customWidth="1"/>
    <col min="3" max="3" width="14.85546875" bestFit="1" customWidth="1"/>
    <col min="11" max="11" width="8.42578125" customWidth="1"/>
  </cols>
  <sheetData>
    <row r="6" spans="1:15" ht="15" customHeight="1" x14ac:dyDescent="0.25">
      <c r="L6" s="49" t="s">
        <v>60</v>
      </c>
      <c r="M6" s="49"/>
      <c r="N6" s="49"/>
      <c r="O6" s="49"/>
    </row>
    <row r="7" spans="1:15" x14ac:dyDescent="0.25">
      <c r="A7" s="47" t="s">
        <v>59</v>
      </c>
      <c r="B7" s="47"/>
      <c r="C7" s="47"/>
      <c r="L7" s="49"/>
      <c r="M7" s="49"/>
      <c r="N7" s="49"/>
      <c r="O7" s="49"/>
    </row>
    <row r="8" spans="1:15" x14ac:dyDescent="0.25">
      <c r="A8" s="47"/>
      <c r="B8" s="47"/>
      <c r="C8" s="47"/>
      <c r="L8" s="49"/>
      <c r="M8" s="49"/>
      <c r="N8" s="49"/>
      <c r="O8" s="49"/>
    </row>
    <row r="9" spans="1:15" x14ac:dyDescent="0.25">
      <c r="A9" s="7" t="s">
        <v>0</v>
      </c>
      <c r="B9" s="8" t="s">
        <v>5</v>
      </c>
      <c r="C9" s="9" t="s">
        <v>6</v>
      </c>
      <c r="L9" s="49"/>
      <c r="M9" s="49"/>
      <c r="N9" s="49"/>
      <c r="O9" s="49"/>
    </row>
    <row r="10" spans="1:15" x14ac:dyDescent="0.25">
      <c r="A10" s="3">
        <v>2012</v>
      </c>
      <c r="B10" s="10">
        <v>494.54316349999971</v>
      </c>
      <c r="C10" s="11">
        <v>243948.70222999988</v>
      </c>
      <c r="L10" s="49"/>
      <c r="M10" s="49"/>
      <c r="N10" s="49"/>
      <c r="O10" s="49"/>
    </row>
    <row r="11" spans="1:15" x14ac:dyDescent="0.25">
      <c r="A11" s="3">
        <v>2013</v>
      </c>
      <c r="B11" s="10">
        <v>1.45513</v>
      </c>
      <c r="C11" s="11">
        <v>6060.48</v>
      </c>
      <c r="L11" s="49"/>
      <c r="M11" s="49"/>
      <c r="N11" s="49"/>
      <c r="O11" s="49"/>
    </row>
    <row r="12" spans="1:15" x14ac:dyDescent="0.25">
      <c r="A12" s="3">
        <v>2014</v>
      </c>
      <c r="B12" s="10">
        <v>92.686955299999966</v>
      </c>
      <c r="C12" s="11">
        <v>114286.03490599997</v>
      </c>
      <c r="L12" s="49"/>
      <c r="M12" s="49"/>
      <c r="N12" s="49"/>
      <c r="O12" s="49"/>
    </row>
    <row r="13" spans="1:15" x14ac:dyDescent="0.25">
      <c r="A13" s="3">
        <v>2015</v>
      </c>
      <c r="B13" s="10">
        <v>16.956515400000001</v>
      </c>
      <c r="C13" s="11">
        <v>77184.316617000019</v>
      </c>
      <c r="L13" s="49"/>
      <c r="M13" s="49"/>
      <c r="N13" s="49"/>
      <c r="O13" s="49"/>
    </row>
    <row r="14" spans="1:15" x14ac:dyDescent="0.25">
      <c r="A14" s="3">
        <v>2016</v>
      </c>
      <c r="B14" s="10">
        <v>8.2899999999999991</v>
      </c>
      <c r="C14" s="11">
        <v>31218.95</v>
      </c>
    </row>
    <row r="15" spans="1:15" x14ac:dyDescent="0.25">
      <c r="A15" s="3">
        <v>2017</v>
      </c>
      <c r="B15" s="10">
        <v>7.8879720999999972</v>
      </c>
      <c r="C15" s="11">
        <v>50924.234499999991</v>
      </c>
    </row>
    <row r="16" spans="1:15" x14ac:dyDescent="0.25">
      <c r="A16" s="3">
        <v>2018</v>
      </c>
      <c r="B16" s="10">
        <v>4.9597477000000021</v>
      </c>
      <c r="C16" s="11">
        <v>21998.61889999999</v>
      </c>
    </row>
    <row r="17" spans="1:3" x14ac:dyDescent="0.25">
      <c r="A17" s="3">
        <v>2019</v>
      </c>
      <c r="B17" s="10">
        <v>3.4261097999999999</v>
      </c>
      <c r="C17" s="11">
        <v>13532.644400000001</v>
      </c>
    </row>
    <row r="18" spans="1:3" x14ac:dyDescent="0.25">
      <c r="A18" s="3">
        <v>2020</v>
      </c>
      <c r="B18" s="10">
        <v>26.756383599999996</v>
      </c>
      <c r="C18" s="11">
        <v>48433.491500000011</v>
      </c>
    </row>
    <row r="19" spans="1:3" x14ac:dyDescent="0.25">
      <c r="A19" s="15">
        <v>2021</v>
      </c>
      <c r="B19" s="16">
        <v>0.308</v>
      </c>
      <c r="C19" s="17">
        <v>1766.35</v>
      </c>
    </row>
    <row r="20" spans="1:3" x14ac:dyDescent="0.25">
      <c r="A20" s="15">
        <v>2022</v>
      </c>
      <c r="B20" s="16">
        <v>3.1809499999999997</v>
      </c>
      <c r="C20" s="17">
        <v>7046.0515000000005</v>
      </c>
    </row>
    <row r="21" spans="1:3" x14ac:dyDescent="0.25">
      <c r="A21" s="15">
        <v>2023</v>
      </c>
      <c r="B21" s="16">
        <v>2.9964899999999997</v>
      </c>
      <c r="C21" s="17">
        <v>11959.6325</v>
      </c>
    </row>
    <row r="22" spans="1:3" ht="17.25" x14ac:dyDescent="0.25">
      <c r="A22" s="5" t="s">
        <v>57</v>
      </c>
      <c r="B22" s="12">
        <v>2.0098599999999998</v>
      </c>
      <c r="C22" s="13">
        <v>6837.9121000000005</v>
      </c>
    </row>
    <row r="23" spans="1:3" x14ac:dyDescent="0.25">
      <c r="A23" s="53" t="s">
        <v>7</v>
      </c>
      <c r="B23" s="53"/>
      <c r="C23" s="53"/>
    </row>
    <row r="24" spans="1:3" ht="15" customHeight="1" x14ac:dyDescent="0.25">
      <c r="A24" s="48" t="s">
        <v>58</v>
      </c>
      <c r="B24" s="48"/>
      <c r="C24" s="48"/>
    </row>
    <row r="25" spans="1:3" x14ac:dyDescent="0.25">
      <c r="A25" s="14"/>
      <c r="B25" s="14"/>
    </row>
  </sheetData>
  <mergeCells count="4">
    <mergeCell ref="A7:C8"/>
    <mergeCell ref="A24:C24"/>
    <mergeCell ref="A23:C23"/>
    <mergeCell ref="L6:O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97824-75CF-4573-8FA3-664D039B8A11}">
  <dimension ref="A7:K32"/>
  <sheetViews>
    <sheetView showGridLines="0" topLeftCell="C2" workbookViewId="0">
      <selection activeCell="N7" sqref="N7"/>
    </sheetView>
  </sheetViews>
  <sheetFormatPr baseColWidth="10" defaultRowHeight="15" x14ac:dyDescent="0.25"/>
  <cols>
    <col min="2" max="2" width="11.5703125" bestFit="1" customWidth="1"/>
    <col min="3" max="3" width="13.7109375" bestFit="1" customWidth="1"/>
    <col min="4" max="4" width="11.5703125" bestFit="1" customWidth="1"/>
    <col min="5" max="5" width="13.7109375" bestFit="1" customWidth="1"/>
    <col min="6" max="6" width="11.5703125" bestFit="1" customWidth="1"/>
    <col min="7" max="7" width="13.7109375" bestFit="1" customWidth="1"/>
    <col min="8" max="9" width="12.7109375" customWidth="1"/>
    <col min="11" max="11" width="12.7109375" bestFit="1" customWidth="1"/>
  </cols>
  <sheetData>
    <row r="7" spans="1:11" ht="15" customHeight="1" x14ac:dyDescent="0.25">
      <c r="A7" s="47" t="s">
        <v>61</v>
      </c>
      <c r="B7" s="47"/>
      <c r="C7" s="47"/>
      <c r="D7" s="47"/>
      <c r="E7" s="47"/>
      <c r="F7" s="47"/>
      <c r="G7" s="47"/>
      <c r="H7" s="47"/>
      <c r="I7" s="47"/>
      <c r="J7" s="47"/>
      <c r="K7" s="47"/>
    </row>
    <row r="8" spans="1:11" x14ac:dyDescent="0.25">
      <c r="A8" s="47"/>
      <c r="B8" s="47"/>
      <c r="C8" s="47"/>
      <c r="D8" s="47"/>
      <c r="E8" s="47"/>
      <c r="F8" s="47"/>
      <c r="G8" s="47"/>
      <c r="H8" s="47"/>
      <c r="I8" s="47"/>
      <c r="J8" s="47"/>
      <c r="K8" s="47"/>
    </row>
    <row r="9" spans="1:11" ht="48" customHeight="1" x14ac:dyDescent="0.25">
      <c r="A9" s="56" t="s">
        <v>2</v>
      </c>
      <c r="B9" s="54" t="s">
        <v>39</v>
      </c>
      <c r="C9" s="54"/>
      <c r="D9" s="54" t="s">
        <v>40</v>
      </c>
      <c r="E9" s="54"/>
      <c r="F9" s="54" t="s">
        <v>41</v>
      </c>
      <c r="G9" s="54"/>
      <c r="H9" s="54" t="s">
        <v>42</v>
      </c>
      <c r="I9" s="54"/>
      <c r="J9" s="54" t="s">
        <v>43</v>
      </c>
      <c r="K9" s="55"/>
    </row>
    <row r="10" spans="1:11" x14ac:dyDescent="0.25">
      <c r="A10" s="57"/>
      <c r="B10" s="22" t="s">
        <v>3</v>
      </c>
      <c r="C10" s="22" t="s">
        <v>4</v>
      </c>
      <c r="D10" s="22" t="s">
        <v>3</v>
      </c>
      <c r="E10" s="22" t="s">
        <v>4</v>
      </c>
      <c r="F10" s="22" t="s">
        <v>3</v>
      </c>
      <c r="G10" s="22" t="s">
        <v>4</v>
      </c>
      <c r="H10" s="22" t="s">
        <v>3</v>
      </c>
      <c r="I10" s="22" t="s">
        <v>4</v>
      </c>
      <c r="J10" s="22" t="s">
        <v>3</v>
      </c>
      <c r="K10" s="23" t="s">
        <v>4</v>
      </c>
    </row>
    <row r="11" spans="1:11" x14ac:dyDescent="0.25">
      <c r="A11" s="3">
        <v>2012</v>
      </c>
      <c r="B11" s="18">
        <v>10436.335049800002</v>
      </c>
      <c r="C11" s="18">
        <v>28197085.075799998</v>
      </c>
      <c r="D11" s="58" t="s">
        <v>44</v>
      </c>
      <c r="E11" s="59"/>
      <c r="F11" s="59"/>
      <c r="G11" s="59"/>
      <c r="H11" s="59"/>
      <c r="I11" s="59"/>
      <c r="J11" s="59"/>
      <c r="K11" s="60"/>
    </row>
    <row r="12" spans="1:11" x14ac:dyDescent="0.25">
      <c r="A12" s="3">
        <v>2013</v>
      </c>
      <c r="B12" s="18">
        <v>14556.4172148</v>
      </c>
      <c r="C12" s="18">
        <v>34684153.066500001</v>
      </c>
      <c r="D12" s="61"/>
      <c r="E12" s="62"/>
      <c r="F12" s="62"/>
      <c r="G12" s="62"/>
      <c r="H12" s="62"/>
      <c r="I12" s="62"/>
      <c r="J12" s="62"/>
      <c r="K12" s="63"/>
    </row>
    <row r="13" spans="1:11" x14ac:dyDescent="0.25">
      <c r="A13" s="3">
        <v>2014</v>
      </c>
      <c r="B13" s="18">
        <v>13462.230780999998</v>
      </c>
      <c r="C13" s="18">
        <v>40465133.063381001</v>
      </c>
      <c r="D13" s="61"/>
      <c r="E13" s="62"/>
      <c r="F13" s="62"/>
      <c r="G13" s="62"/>
      <c r="H13" s="62"/>
      <c r="I13" s="62"/>
      <c r="J13" s="62"/>
      <c r="K13" s="63"/>
    </row>
    <row r="14" spans="1:11" x14ac:dyDescent="0.25">
      <c r="A14" s="3">
        <v>2015</v>
      </c>
      <c r="B14" s="18">
        <v>20849.083178100002</v>
      </c>
      <c r="C14" s="18">
        <v>45824712.98680599</v>
      </c>
      <c r="D14" s="61"/>
      <c r="E14" s="62"/>
      <c r="F14" s="62"/>
      <c r="G14" s="62"/>
      <c r="H14" s="62"/>
      <c r="I14" s="62"/>
      <c r="J14" s="62"/>
      <c r="K14" s="63"/>
    </row>
    <row r="15" spans="1:11" x14ac:dyDescent="0.25">
      <c r="A15" s="3">
        <v>2016</v>
      </c>
      <c r="B15" s="18">
        <v>21560.552892900017</v>
      </c>
      <c r="C15" s="18">
        <v>45882534.048645057</v>
      </c>
      <c r="D15" s="64"/>
      <c r="E15" s="65"/>
      <c r="F15" s="65"/>
      <c r="G15" s="65"/>
      <c r="H15" s="65"/>
      <c r="I15" s="65"/>
      <c r="J15" s="65"/>
      <c r="K15" s="66"/>
    </row>
    <row r="16" spans="1:11" x14ac:dyDescent="0.25">
      <c r="A16" s="3">
        <v>2017</v>
      </c>
      <c r="B16" s="18">
        <v>28937.886950200002</v>
      </c>
      <c r="C16" s="18">
        <v>62653775.019473009</v>
      </c>
      <c r="D16" s="18">
        <v>15821.526589699999</v>
      </c>
      <c r="E16" s="18">
        <v>36835957.236266002</v>
      </c>
      <c r="F16" s="18">
        <v>6526.8532477999997</v>
      </c>
      <c r="G16" s="18">
        <v>14379182.159400001</v>
      </c>
      <c r="H16" s="18">
        <v>6577.0173527000006</v>
      </c>
      <c r="I16" s="18">
        <v>11415228.456007</v>
      </c>
      <c r="J16" s="18">
        <v>12.48976</v>
      </c>
      <c r="K16" s="11">
        <v>23407.167799999999</v>
      </c>
    </row>
    <row r="17" spans="1:11" x14ac:dyDescent="0.25">
      <c r="A17" s="3">
        <v>2018</v>
      </c>
      <c r="B17" s="18">
        <v>37464.852449699996</v>
      </c>
      <c r="C17" s="18">
        <v>78008486.508530006</v>
      </c>
      <c r="D17" s="18">
        <v>21327.342257299999</v>
      </c>
      <c r="E17" s="18">
        <v>44950799.618324012</v>
      </c>
      <c r="F17" s="18">
        <v>11412.4105836</v>
      </c>
      <c r="G17" s="18">
        <v>25113879.041197002</v>
      </c>
      <c r="H17" s="18">
        <v>4721.2336088000002</v>
      </c>
      <c r="I17" s="18">
        <v>7938266.9290089998</v>
      </c>
      <c r="J17" s="18">
        <v>3.8659999999999997</v>
      </c>
      <c r="K17" s="11">
        <v>5540.92</v>
      </c>
    </row>
    <row r="18" spans="1:11" x14ac:dyDescent="0.25">
      <c r="A18" s="3">
        <v>2019</v>
      </c>
      <c r="B18" s="18">
        <v>31263.984273399998</v>
      </c>
      <c r="C18" s="18">
        <v>65483509.729196005</v>
      </c>
      <c r="D18" s="18">
        <v>17772.417883399998</v>
      </c>
      <c r="E18" s="18">
        <v>38074948.174702004</v>
      </c>
      <c r="F18" s="18">
        <v>10876.235090000002</v>
      </c>
      <c r="G18" s="18">
        <v>23557248.942184001</v>
      </c>
      <c r="H18" s="18">
        <v>2602.2781400000003</v>
      </c>
      <c r="I18" s="18">
        <v>3838277.1892340002</v>
      </c>
      <c r="J18" s="18">
        <v>13.053160000000002</v>
      </c>
      <c r="K18" s="11">
        <v>13035.423076000001</v>
      </c>
    </row>
    <row r="19" spans="1:11" x14ac:dyDescent="0.25">
      <c r="A19" s="3">
        <v>2020</v>
      </c>
      <c r="B19" s="18">
        <v>36619.683150000004</v>
      </c>
      <c r="C19" s="18">
        <v>78914217.18197</v>
      </c>
      <c r="D19" s="18">
        <v>15381.938900000001</v>
      </c>
      <c r="E19" s="18">
        <v>34068981.460624002</v>
      </c>
      <c r="F19" s="18">
        <v>18054.91275</v>
      </c>
      <c r="G19" s="18">
        <v>39516186.636313997</v>
      </c>
      <c r="H19" s="18">
        <v>3152.4516000000003</v>
      </c>
      <c r="I19" s="18">
        <v>5284614.5251319995</v>
      </c>
      <c r="J19" s="18">
        <v>30.379899999999999</v>
      </c>
      <c r="K19" s="11">
        <v>44434.559899999993</v>
      </c>
    </row>
    <row r="20" spans="1:11" x14ac:dyDescent="0.25">
      <c r="A20" s="3">
        <v>2021</v>
      </c>
      <c r="B20" s="18">
        <v>53476.718560000001</v>
      </c>
      <c r="C20" s="18">
        <v>132393877.583984</v>
      </c>
      <c r="D20" s="18">
        <v>26380.417939999996</v>
      </c>
      <c r="E20" s="18">
        <v>66071873.682384998</v>
      </c>
      <c r="F20" s="18">
        <v>24570.282279999999</v>
      </c>
      <c r="G20" s="18">
        <v>61364057.969600014</v>
      </c>
      <c r="H20" s="18">
        <v>2526.0183399999996</v>
      </c>
      <c r="I20" s="18">
        <v>4957945.9319990007</v>
      </c>
      <c r="J20" s="18">
        <v>0</v>
      </c>
      <c r="K20" s="11">
        <v>0</v>
      </c>
    </row>
    <row r="21" spans="1:11" x14ac:dyDescent="0.25">
      <c r="A21" s="15">
        <v>2022</v>
      </c>
      <c r="B21" s="46">
        <v>86668.779559999995</v>
      </c>
      <c r="C21" s="46">
        <v>228703952.110459</v>
      </c>
      <c r="D21" s="46">
        <v>50610.184909999996</v>
      </c>
      <c r="E21" s="46">
        <v>131241059.09782399</v>
      </c>
      <c r="F21" s="46">
        <v>33890.321030000006</v>
      </c>
      <c r="G21" s="46">
        <v>92637486.215050995</v>
      </c>
      <c r="H21" s="46">
        <v>2140.1566199999997</v>
      </c>
      <c r="I21" s="46">
        <v>4803888.955484</v>
      </c>
      <c r="J21" s="46">
        <v>28.117000000000001</v>
      </c>
      <c r="K21" s="17">
        <v>21517.842100000002</v>
      </c>
    </row>
    <row r="22" spans="1:11" x14ac:dyDescent="0.25">
      <c r="A22" s="15">
        <v>2023</v>
      </c>
      <c r="B22" s="46">
        <v>94623.056859999997</v>
      </c>
      <c r="C22" s="46">
        <v>260467825.690651</v>
      </c>
      <c r="D22" s="46">
        <v>55231.712499999994</v>
      </c>
      <c r="E22" s="46">
        <v>151659991.77043203</v>
      </c>
      <c r="F22" s="46">
        <v>36166.773009999997</v>
      </c>
      <c r="G22" s="46">
        <v>100783557.99043401</v>
      </c>
      <c r="H22" s="46">
        <v>3221.4003499999999</v>
      </c>
      <c r="I22" s="46">
        <v>8019732.3367849998</v>
      </c>
      <c r="J22" s="46">
        <v>3.1709999999999998</v>
      </c>
      <c r="K22" s="17">
        <v>4543.5929999999998</v>
      </c>
    </row>
    <row r="23" spans="1:11" ht="17.25" x14ac:dyDescent="0.25">
      <c r="A23" s="5" t="s">
        <v>57</v>
      </c>
      <c r="B23" s="19">
        <v>33944.783229999994</v>
      </c>
      <c r="C23" s="19">
        <v>91643926.773041993</v>
      </c>
      <c r="D23" s="19">
        <v>19707.931409999994</v>
      </c>
      <c r="E23" s="19">
        <v>53631642.202189982</v>
      </c>
      <c r="F23" s="19">
        <v>13122.14356</v>
      </c>
      <c r="G23" s="19">
        <v>35615397.138350993</v>
      </c>
      <c r="H23" s="19">
        <v>1113.86457</v>
      </c>
      <c r="I23" s="19">
        <v>2394901.3018720001</v>
      </c>
      <c r="J23" s="19">
        <v>0.84369000000000005</v>
      </c>
      <c r="K23" s="13">
        <v>1986.130629</v>
      </c>
    </row>
    <row r="24" spans="1:11" x14ac:dyDescent="0.25">
      <c r="A24" s="53" t="s">
        <v>7</v>
      </c>
      <c r="B24" s="53"/>
      <c r="C24" s="53"/>
      <c r="D24" s="53"/>
      <c r="E24" s="53"/>
      <c r="F24" s="53"/>
      <c r="G24" s="53"/>
      <c r="H24" s="53"/>
      <c r="I24" s="53"/>
      <c r="J24" s="53"/>
      <c r="K24" s="53"/>
    </row>
    <row r="25" spans="1:11" ht="15" customHeight="1" x14ac:dyDescent="0.25">
      <c r="A25" s="48" t="s">
        <v>62</v>
      </c>
      <c r="B25" s="48"/>
      <c r="C25" s="48"/>
      <c r="D25" s="48"/>
      <c r="E25" s="48"/>
      <c r="F25" s="48"/>
      <c r="G25" s="48"/>
      <c r="H25" s="48"/>
      <c r="I25" s="48"/>
      <c r="J25" s="48"/>
      <c r="K25" s="48"/>
    </row>
    <row r="27" spans="1:11" x14ac:dyDescent="0.25">
      <c r="D27" s="37"/>
      <c r="E27" s="37"/>
      <c r="F27" s="37"/>
      <c r="G27" s="37"/>
      <c r="H27" s="37"/>
      <c r="I27" s="37"/>
      <c r="J27" s="37"/>
      <c r="K27" s="37"/>
    </row>
    <row r="28" spans="1:11" x14ac:dyDescent="0.25">
      <c r="D28" s="37"/>
      <c r="E28" s="37"/>
      <c r="F28" s="37"/>
      <c r="G28" s="37"/>
      <c r="H28" s="37"/>
      <c r="I28" s="37"/>
      <c r="J28" s="37"/>
      <c r="K28" s="37"/>
    </row>
    <row r="29" spans="1:11" x14ac:dyDescent="0.25">
      <c r="D29" s="37"/>
      <c r="E29" s="37"/>
      <c r="F29" s="37"/>
      <c r="G29" s="37"/>
      <c r="H29" s="37"/>
      <c r="I29" s="37"/>
      <c r="J29" s="37"/>
      <c r="K29" s="37"/>
    </row>
    <row r="30" spans="1:11" x14ac:dyDescent="0.25">
      <c r="D30" s="37"/>
      <c r="E30" s="37"/>
      <c r="F30" s="37"/>
      <c r="G30" s="37"/>
      <c r="H30" s="37"/>
      <c r="I30" s="37"/>
      <c r="J30" s="37"/>
      <c r="K30" s="37"/>
    </row>
    <row r="31" spans="1:11" x14ac:dyDescent="0.25">
      <c r="D31" s="37"/>
      <c r="E31" s="37"/>
      <c r="F31" s="37"/>
      <c r="G31" s="37"/>
      <c r="H31" s="37"/>
      <c r="I31" s="37"/>
      <c r="J31" s="37"/>
      <c r="K31" s="37"/>
    </row>
    <row r="32" spans="1:11" x14ac:dyDescent="0.25">
      <c r="D32" s="37"/>
      <c r="E32" s="37"/>
      <c r="F32" s="37"/>
      <c r="G32" s="37"/>
      <c r="H32" s="37"/>
      <c r="I32" s="37"/>
      <c r="J32" s="37"/>
      <c r="K32" s="37"/>
    </row>
  </sheetData>
  <mergeCells count="10">
    <mergeCell ref="A7:K8"/>
    <mergeCell ref="B9:C9"/>
    <mergeCell ref="A24:K24"/>
    <mergeCell ref="A25:K25"/>
    <mergeCell ref="D9:E9"/>
    <mergeCell ref="F9:G9"/>
    <mergeCell ref="J9:K9"/>
    <mergeCell ref="A9:A10"/>
    <mergeCell ref="H9:I9"/>
    <mergeCell ref="D11:K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3B106-A4E3-4074-BD85-73D7DBAA280B}">
  <dimension ref="A7:I25"/>
  <sheetViews>
    <sheetView showGridLines="0" topLeftCell="A7" workbookViewId="0">
      <selection activeCell="A9" sqref="A9"/>
    </sheetView>
  </sheetViews>
  <sheetFormatPr baseColWidth="10" defaultRowHeight="15" x14ac:dyDescent="0.25"/>
  <sheetData>
    <row r="7" spans="1:9" x14ac:dyDescent="0.25">
      <c r="A7" s="47" t="s">
        <v>65</v>
      </c>
      <c r="B7" s="47"/>
      <c r="C7" s="47"/>
      <c r="D7" s="47"/>
      <c r="E7" s="47"/>
      <c r="F7" s="47"/>
      <c r="G7" s="47"/>
      <c r="H7" s="47"/>
      <c r="I7" s="47"/>
    </row>
    <row r="8" spans="1:9" x14ac:dyDescent="0.25">
      <c r="A8" s="47"/>
      <c r="B8" s="47"/>
      <c r="C8" s="47"/>
      <c r="D8" s="47"/>
      <c r="E8" s="47"/>
      <c r="F8" s="47"/>
      <c r="G8" s="47"/>
      <c r="H8" s="47"/>
      <c r="I8" s="47"/>
    </row>
    <row r="9" spans="1:9" x14ac:dyDescent="0.25">
      <c r="A9" s="7" t="s">
        <v>0</v>
      </c>
      <c r="B9" s="8" t="s">
        <v>12</v>
      </c>
      <c r="C9" s="8" t="s">
        <v>13</v>
      </c>
      <c r="D9" s="8" t="s">
        <v>14</v>
      </c>
      <c r="E9" s="8" t="s">
        <v>15</v>
      </c>
      <c r="F9" s="8" t="s">
        <v>16</v>
      </c>
      <c r="G9" s="8" t="s">
        <v>17</v>
      </c>
      <c r="H9" s="8" t="s">
        <v>18</v>
      </c>
      <c r="I9" s="9" t="s">
        <v>19</v>
      </c>
    </row>
    <row r="10" spans="1:9" x14ac:dyDescent="0.25">
      <c r="A10" s="3">
        <v>2011</v>
      </c>
      <c r="B10" s="18">
        <v>143.34833333333333</v>
      </c>
      <c r="C10" s="18"/>
      <c r="D10" s="18"/>
      <c r="E10" s="18"/>
      <c r="F10" s="18"/>
      <c r="G10" s="18"/>
      <c r="H10" s="18"/>
      <c r="I10" s="11"/>
    </row>
    <row r="11" spans="1:9" x14ac:dyDescent="0.25">
      <c r="A11" s="3">
        <v>2012</v>
      </c>
      <c r="B11" s="18">
        <v>165.12833333333333</v>
      </c>
      <c r="C11" s="18"/>
      <c r="D11" s="18">
        <v>137.23795555555557</v>
      </c>
      <c r="E11" s="18">
        <v>130.625</v>
      </c>
      <c r="F11" s="18">
        <v>169.92570000000003</v>
      </c>
      <c r="G11" s="18"/>
      <c r="H11" s="18">
        <v>143</v>
      </c>
      <c r="I11" s="11"/>
    </row>
    <row r="12" spans="1:9" x14ac:dyDescent="0.25">
      <c r="A12" s="3">
        <v>2013</v>
      </c>
      <c r="B12" s="18">
        <v>175.87000000000003</v>
      </c>
      <c r="C12" s="18"/>
      <c r="D12" s="18">
        <v>121.00000000000003</v>
      </c>
      <c r="E12" s="18"/>
      <c r="F12" s="18"/>
      <c r="G12" s="18"/>
      <c r="H12" s="18"/>
      <c r="I12" s="11"/>
    </row>
    <row r="13" spans="1:9" x14ac:dyDescent="0.25">
      <c r="A13" s="3">
        <v>2014</v>
      </c>
      <c r="B13" s="18">
        <v>86.179999999999993</v>
      </c>
      <c r="C13" s="18">
        <v>77.333333333333329</v>
      </c>
      <c r="D13" s="18">
        <v>129.25</v>
      </c>
      <c r="E13" s="18"/>
      <c r="F13" s="18">
        <v>92.25</v>
      </c>
      <c r="G13" s="18"/>
      <c r="H13" s="18"/>
      <c r="I13" s="11"/>
    </row>
    <row r="14" spans="1:9" x14ac:dyDescent="0.25">
      <c r="A14" s="3">
        <v>2015</v>
      </c>
      <c r="B14" s="18">
        <v>89.584166666666661</v>
      </c>
      <c r="C14" s="18">
        <v>82.5</v>
      </c>
      <c r="D14" s="18">
        <v>77.868055555555557</v>
      </c>
      <c r="E14" s="18"/>
      <c r="F14" s="18"/>
      <c r="G14" s="18"/>
      <c r="H14" s="18">
        <v>71.615454545454554</v>
      </c>
      <c r="I14" s="11">
        <v>91.878787878787875</v>
      </c>
    </row>
    <row r="15" spans="1:9" x14ac:dyDescent="0.25">
      <c r="A15" s="3">
        <v>2016</v>
      </c>
      <c r="B15" s="18">
        <v>82.047685185185173</v>
      </c>
      <c r="C15" s="18">
        <v>72.95416666666668</v>
      </c>
      <c r="D15" s="18">
        <v>62.92824074074074</v>
      </c>
      <c r="E15" s="18"/>
      <c r="F15" s="18"/>
      <c r="G15" s="18"/>
      <c r="H15" s="18">
        <v>78.930303030303023</v>
      </c>
      <c r="I15" s="11">
        <v>89.25</v>
      </c>
    </row>
    <row r="16" spans="1:9" x14ac:dyDescent="0.25">
      <c r="A16" s="3">
        <v>2017</v>
      </c>
      <c r="B16" s="18">
        <v>79.906250000000014</v>
      </c>
      <c r="C16" s="18">
        <v>71.185185185185176</v>
      </c>
      <c r="D16" s="18">
        <v>55.479282407407403</v>
      </c>
      <c r="E16" s="18"/>
      <c r="F16" s="18"/>
      <c r="G16" s="18"/>
      <c r="H16" s="18">
        <v>77.498106060606062</v>
      </c>
      <c r="I16" s="11"/>
    </row>
    <row r="17" spans="1:9" x14ac:dyDescent="0.25">
      <c r="A17" s="3">
        <v>2018</v>
      </c>
      <c r="B17" s="18">
        <v>86.449537037037032</v>
      </c>
      <c r="C17" s="18">
        <v>74.756944444444443</v>
      </c>
      <c r="D17" s="18">
        <v>68.972222222222229</v>
      </c>
      <c r="E17" s="18"/>
      <c r="F17" s="18"/>
      <c r="G17" s="18"/>
      <c r="H17" s="18"/>
      <c r="I17" s="11">
        <v>80.670138888888886</v>
      </c>
    </row>
    <row r="18" spans="1:9" x14ac:dyDescent="0.25">
      <c r="A18" s="3">
        <v>2019</v>
      </c>
      <c r="B18" s="18">
        <v>83.979166666666657</v>
      </c>
      <c r="C18" s="18">
        <v>74.395833333333329</v>
      </c>
      <c r="D18" s="18"/>
      <c r="E18" s="18"/>
      <c r="F18" s="18"/>
      <c r="G18" s="18"/>
      <c r="H18" s="18"/>
      <c r="I18" s="11">
        <v>79.590277777777786</v>
      </c>
    </row>
    <row r="19" spans="1:9" x14ac:dyDescent="0.25">
      <c r="A19" s="3">
        <v>2020</v>
      </c>
      <c r="B19" s="18">
        <v>89.060606060606048</v>
      </c>
      <c r="C19" s="18">
        <v>76.45</v>
      </c>
      <c r="D19" s="18"/>
      <c r="E19" s="18"/>
      <c r="F19" s="18"/>
      <c r="G19" s="18"/>
      <c r="H19" s="18"/>
      <c r="I19" s="11">
        <v>81.85208333333334</v>
      </c>
    </row>
    <row r="20" spans="1:9" x14ac:dyDescent="0.25">
      <c r="A20" s="3">
        <v>2021</v>
      </c>
      <c r="B20" s="18">
        <v>107.95949074074072</v>
      </c>
      <c r="C20" s="18">
        <v>113.92291666666667</v>
      </c>
      <c r="D20" s="18"/>
      <c r="E20" s="18"/>
      <c r="F20" s="18"/>
      <c r="G20" s="18"/>
      <c r="H20" s="18"/>
      <c r="I20" s="11">
        <v>107.24097222222223</v>
      </c>
    </row>
    <row r="21" spans="1:9" x14ac:dyDescent="0.25">
      <c r="A21" s="15">
        <v>2022</v>
      </c>
      <c r="B21" s="46">
        <v>137.65694444444443</v>
      </c>
      <c r="C21" s="46">
        <v>130.29999999999998</v>
      </c>
      <c r="D21" s="46"/>
      <c r="E21" s="46"/>
      <c r="F21" s="46"/>
      <c r="G21" s="46"/>
      <c r="H21" s="46"/>
      <c r="I21" s="17">
        <v>135.47222222222223</v>
      </c>
    </row>
    <row r="22" spans="1:9" x14ac:dyDescent="0.25">
      <c r="A22" s="15">
        <v>2023</v>
      </c>
      <c r="B22" s="46">
        <v>142.42677777777777</v>
      </c>
      <c r="C22" s="46">
        <v>144.99</v>
      </c>
      <c r="D22" s="46"/>
      <c r="E22" s="46"/>
      <c r="F22" s="46"/>
      <c r="G22" s="46"/>
      <c r="H22" s="46"/>
      <c r="I22" s="17">
        <v>143.92361111111111</v>
      </c>
    </row>
    <row r="23" spans="1:9" ht="17.25" x14ac:dyDescent="0.25">
      <c r="A23" s="25" t="s">
        <v>57</v>
      </c>
      <c r="B23" s="19">
        <v>137.61666666666667</v>
      </c>
      <c r="C23" s="19">
        <v>135</v>
      </c>
      <c r="D23" s="19"/>
      <c r="E23" s="19">
        <v>117.5</v>
      </c>
      <c r="F23" s="19"/>
      <c r="G23" s="19"/>
      <c r="H23" s="19"/>
      <c r="I23" s="13">
        <v>143.75</v>
      </c>
    </row>
    <row r="24" spans="1:9" x14ac:dyDescent="0.25">
      <c r="A24" s="53" t="s">
        <v>7</v>
      </c>
      <c r="B24" s="53"/>
      <c r="C24" s="53"/>
      <c r="D24" s="53"/>
      <c r="E24" s="53"/>
      <c r="F24" s="53"/>
      <c r="G24" s="53"/>
      <c r="H24" s="53"/>
      <c r="I24" s="53"/>
    </row>
    <row r="25" spans="1:9" x14ac:dyDescent="0.25">
      <c r="A25" s="48" t="s">
        <v>64</v>
      </c>
      <c r="B25" s="48"/>
      <c r="C25" s="48"/>
      <c r="D25" s="48"/>
      <c r="E25" s="48"/>
      <c r="F25" s="48"/>
      <c r="G25" s="48"/>
      <c r="H25" s="48"/>
      <c r="I25" s="48"/>
    </row>
  </sheetData>
  <mergeCells count="3">
    <mergeCell ref="A7:I8"/>
    <mergeCell ref="A24:I24"/>
    <mergeCell ref="A25:I2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76055-767E-40D5-A2A6-002A72B32668}">
  <dimension ref="A7:I20"/>
  <sheetViews>
    <sheetView showGridLines="0" topLeftCell="A3" workbookViewId="0">
      <selection activeCell="L5" sqref="L5"/>
    </sheetView>
  </sheetViews>
  <sheetFormatPr baseColWidth="10" defaultRowHeight="15" x14ac:dyDescent="0.25"/>
  <sheetData>
    <row r="7" spans="1:9" x14ac:dyDescent="0.25">
      <c r="A7" s="47" t="s">
        <v>63</v>
      </c>
      <c r="B7" s="47"/>
      <c r="C7" s="47"/>
      <c r="D7" s="47"/>
      <c r="E7" s="47"/>
      <c r="F7" s="47"/>
      <c r="G7" s="47"/>
      <c r="H7" s="47"/>
      <c r="I7" s="47"/>
    </row>
    <row r="8" spans="1:9" x14ac:dyDescent="0.25">
      <c r="A8" s="47"/>
      <c r="B8" s="47"/>
      <c r="C8" s="47"/>
      <c r="D8" s="47"/>
      <c r="E8" s="47"/>
      <c r="F8" s="47"/>
      <c r="G8" s="47"/>
      <c r="H8" s="47"/>
      <c r="I8" s="47"/>
    </row>
    <row r="9" spans="1:9" x14ac:dyDescent="0.25">
      <c r="A9" s="7" t="s">
        <v>0</v>
      </c>
      <c r="B9" s="8" t="s">
        <v>12</v>
      </c>
      <c r="C9" s="8" t="s">
        <v>13</v>
      </c>
      <c r="D9" s="8" t="s">
        <v>14</v>
      </c>
      <c r="E9" s="8" t="s">
        <v>15</v>
      </c>
      <c r="F9" s="8" t="s">
        <v>16</v>
      </c>
      <c r="G9" s="8" t="s">
        <v>17</v>
      </c>
      <c r="H9" s="8" t="s">
        <v>18</v>
      </c>
      <c r="I9" s="9" t="s">
        <v>19</v>
      </c>
    </row>
    <row r="10" spans="1:9" x14ac:dyDescent="0.25">
      <c r="A10" s="3">
        <v>2016</v>
      </c>
      <c r="B10" s="18"/>
      <c r="C10" s="18">
        <v>106.04938271604937</v>
      </c>
      <c r="D10" s="18">
        <v>64.25</v>
      </c>
      <c r="E10" s="18"/>
      <c r="F10" s="18"/>
      <c r="G10" s="18"/>
      <c r="H10" s="18"/>
      <c r="I10" s="11"/>
    </row>
    <row r="11" spans="1:9" x14ac:dyDescent="0.25">
      <c r="A11" s="3">
        <v>2017</v>
      </c>
      <c r="B11" s="18"/>
      <c r="C11" s="18">
        <v>125.78703703703702</v>
      </c>
      <c r="D11" s="18">
        <v>51.279761904761912</v>
      </c>
      <c r="E11" s="18"/>
      <c r="F11" s="18"/>
      <c r="G11" s="18"/>
      <c r="H11" s="18"/>
      <c r="I11" s="11"/>
    </row>
    <row r="12" spans="1:9" x14ac:dyDescent="0.25">
      <c r="A12" s="3">
        <v>2018</v>
      </c>
      <c r="B12" s="18">
        <v>222.18975468975466</v>
      </c>
      <c r="C12" s="18">
        <v>114.09027777777777</v>
      </c>
      <c r="D12" s="18">
        <v>55.777777777777779</v>
      </c>
      <c r="E12" s="18"/>
      <c r="F12" s="18"/>
      <c r="G12" s="18"/>
      <c r="H12" s="18"/>
      <c r="I12" s="11"/>
    </row>
    <row r="13" spans="1:9" x14ac:dyDescent="0.25">
      <c r="A13" s="3">
        <v>2019</v>
      </c>
      <c r="B13" s="18">
        <v>203.91865079365084</v>
      </c>
      <c r="C13" s="18">
        <v>114.08333333333333</v>
      </c>
      <c r="D13" s="18"/>
      <c r="E13" s="18"/>
      <c r="F13" s="18"/>
      <c r="G13" s="18"/>
      <c r="H13" s="18"/>
      <c r="I13" s="11">
        <v>138.56222222222223</v>
      </c>
    </row>
    <row r="14" spans="1:9" x14ac:dyDescent="0.25">
      <c r="A14" s="3">
        <v>2020</v>
      </c>
      <c r="B14" s="18">
        <v>204.25432900432898</v>
      </c>
      <c r="C14" s="18">
        <v>108.09375</v>
      </c>
      <c r="D14" s="18"/>
      <c r="E14" s="18"/>
      <c r="F14" s="18"/>
      <c r="G14" s="18"/>
      <c r="H14" s="18"/>
      <c r="I14" s="11">
        <v>155.56117063492064</v>
      </c>
    </row>
    <row r="15" spans="1:9" x14ac:dyDescent="0.25">
      <c r="A15" s="3">
        <v>2021</v>
      </c>
      <c r="B15" s="18">
        <v>247.80423280423281</v>
      </c>
      <c r="C15" s="18"/>
      <c r="D15" s="18"/>
      <c r="E15" s="18"/>
      <c r="F15" s="18"/>
      <c r="G15" s="18"/>
      <c r="H15" s="18"/>
      <c r="I15" s="11">
        <v>188.87566666666666</v>
      </c>
    </row>
    <row r="16" spans="1:9" x14ac:dyDescent="0.25">
      <c r="A16" s="15">
        <v>2022</v>
      </c>
      <c r="B16" s="46">
        <v>369.51785714285717</v>
      </c>
      <c r="C16" s="46"/>
      <c r="D16" s="46"/>
      <c r="E16" s="46"/>
      <c r="F16" s="46"/>
      <c r="G16" s="46"/>
      <c r="H16" s="46"/>
      <c r="I16" s="17">
        <v>253.33333333333334</v>
      </c>
    </row>
    <row r="17" spans="1:9" x14ac:dyDescent="0.25">
      <c r="A17" s="15">
        <v>2023</v>
      </c>
      <c r="B17" s="46">
        <v>446.42857142857139</v>
      </c>
      <c r="C17" s="46"/>
      <c r="D17" s="46"/>
      <c r="E17" s="46"/>
      <c r="F17" s="46"/>
      <c r="G17" s="46"/>
      <c r="H17" s="46"/>
      <c r="I17" s="17">
        <v>363.89219047619048</v>
      </c>
    </row>
    <row r="18" spans="1:9" ht="17.25" x14ac:dyDescent="0.25">
      <c r="A18" s="25" t="s">
        <v>57</v>
      </c>
      <c r="B18" s="19">
        <v>391.66666666666669</v>
      </c>
      <c r="C18" s="19"/>
      <c r="D18" s="19"/>
      <c r="E18" s="19"/>
      <c r="F18" s="19"/>
      <c r="G18" s="19"/>
      <c r="H18" s="19"/>
      <c r="I18" s="13"/>
    </row>
    <row r="19" spans="1:9" x14ac:dyDescent="0.25">
      <c r="A19" s="53" t="s">
        <v>7</v>
      </c>
      <c r="B19" s="53"/>
      <c r="C19" s="53"/>
      <c r="D19" s="53"/>
      <c r="E19" s="53"/>
      <c r="F19" s="53"/>
      <c r="G19" s="53"/>
      <c r="H19" s="53"/>
      <c r="I19" s="53"/>
    </row>
    <row r="20" spans="1:9" x14ac:dyDescent="0.25">
      <c r="A20" s="48" t="s">
        <v>64</v>
      </c>
      <c r="B20" s="48"/>
      <c r="C20" s="48"/>
      <c r="D20" s="48"/>
      <c r="E20" s="48"/>
      <c r="F20" s="48"/>
      <c r="G20" s="48"/>
      <c r="H20" s="48"/>
      <c r="I20" s="48"/>
    </row>
  </sheetData>
  <mergeCells count="3">
    <mergeCell ref="A7:I8"/>
    <mergeCell ref="A19:I19"/>
    <mergeCell ref="A20:I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1DE8D-8283-44C4-91EF-3E9CCEFF37B6}">
  <dimension ref="A7:H13"/>
  <sheetViews>
    <sheetView showGridLines="0" workbookViewId="0">
      <selection activeCell="A9" sqref="A9"/>
    </sheetView>
  </sheetViews>
  <sheetFormatPr baseColWidth="10" defaultRowHeight="15" x14ac:dyDescent="0.25"/>
  <cols>
    <col min="1" max="1" width="32.140625" bestFit="1" customWidth="1"/>
    <col min="2" max="2" width="11.85546875" bestFit="1" customWidth="1"/>
    <col min="8" max="8" width="13.85546875" bestFit="1" customWidth="1"/>
  </cols>
  <sheetData>
    <row r="7" spans="1:8" x14ac:dyDescent="0.25">
      <c r="A7" s="47" t="s">
        <v>66</v>
      </c>
      <c r="B7" s="47"/>
      <c r="C7" s="47"/>
      <c r="D7" s="47"/>
      <c r="E7" s="47"/>
      <c r="F7" s="47"/>
      <c r="G7" s="47"/>
      <c r="H7" s="47"/>
    </row>
    <row r="8" spans="1:8" x14ac:dyDescent="0.25">
      <c r="A8" s="47"/>
      <c r="B8" s="47"/>
      <c r="C8" s="47"/>
      <c r="D8" s="47"/>
      <c r="E8" s="47"/>
      <c r="F8" s="47"/>
      <c r="G8" s="47"/>
      <c r="H8" s="47"/>
    </row>
    <row r="9" spans="1:8" x14ac:dyDescent="0.25">
      <c r="A9" s="26" t="s">
        <v>48</v>
      </c>
      <c r="B9" s="27" t="s">
        <v>21</v>
      </c>
      <c r="C9" s="27" t="s">
        <v>22</v>
      </c>
      <c r="D9" s="27" t="s">
        <v>23</v>
      </c>
      <c r="E9" s="27" t="s">
        <v>24</v>
      </c>
      <c r="F9" s="27" t="s">
        <v>25</v>
      </c>
      <c r="G9" s="27" t="s">
        <v>26</v>
      </c>
      <c r="H9" s="28" t="s">
        <v>27</v>
      </c>
    </row>
    <row r="10" spans="1:8" x14ac:dyDescent="0.25">
      <c r="A10" s="3" t="s">
        <v>45</v>
      </c>
      <c r="B10" s="38">
        <v>125</v>
      </c>
      <c r="C10" s="38">
        <v>135</v>
      </c>
      <c r="D10" s="38">
        <v>115</v>
      </c>
      <c r="E10" s="38">
        <v>130</v>
      </c>
      <c r="F10" s="38">
        <v>130</v>
      </c>
      <c r="G10" s="38">
        <v>120</v>
      </c>
      <c r="H10" s="39">
        <v>180.63333333333333</v>
      </c>
    </row>
    <row r="11" spans="1:8" x14ac:dyDescent="0.25">
      <c r="A11" s="3" t="s">
        <v>46</v>
      </c>
      <c r="B11" s="38">
        <v>135</v>
      </c>
      <c r="C11" s="38">
        <v>130</v>
      </c>
      <c r="D11" s="38">
        <v>115</v>
      </c>
      <c r="E11" s="38">
        <v>130</v>
      </c>
      <c r="F11" s="38">
        <v>135</v>
      </c>
      <c r="G11" s="38">
        <v>115</v>
      </c>
      <c r="H11" s="39">
        <v>134.22499999999999</v>
      </c>
    </row>
    <row r="12" spans="1:8" x14ac:dyDescent="0.25">
      <c r="A12" s="5" t="s">
        <v>47</v>
      </c>
      <c r="B12" s="29">
        <v>125</v>
      </c>
      <c r="C12" s="29">
        <v>130</v>
      </c>
      <c r="D12" s="29">
        <v>120</v>
      </c>
      <c r="E12" s="29">
        <v>125</v>
      </c>
      <c r="F12" s="29">
        <v>135</v>
      </c>
      <c r="G12" s="29">
        <v>120</v>
      </c>
      <c r="H12" s="30">
        <v>129.97499999999999</v>
      </c>
    </row>
    <row r="13" spans="1:8" x14ac:dyDescent="0.25">
      <c r="A13" s="53" t="s">
        <v>7</v>
      </c>
      <c r="B13" s="53"/>
      <c r="C13" s="53"/>
      <c r="D13" s="53"/>
      <c r="E13" s="53"/>
      <c r="F13" s="53"/>
      <c r="G13" s="53"/>
      <c r="H13" s="53"/>
    </row>
  </sheetData>
  <mergeCells count="2">
    <mergeCell ref="A7:H8"/>
    <mergeCell ref="A13:H1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E041-C1AC-463F-B80B-7EAF23E214E3}">
  <dimension ref="A7:F12"/>
  <sheetViews>
    <sheetView showGridLines="0" workbookViewId="0">
      <selection activeCell="A10" sqref="A10"/>
    </sheetView>
  </sheetViews>
  <sheetFormatPr baseColWidth="10" defaultRowHeight="15" x14ac:dyDescent="0.25"/>
  <cols>
    <col min="1" max="1" width="17.140625" customWidth="1"/>
    <col min="2" max="2" width="21.85546875" customWidth="1"/>
    <col min="3" max="3" width="16.28515625" customWidth="1"/>
    <col min="4" max="4" width="24.140625" customWidth="1"/>
  </cols>
  <sheetData>
    <row r="7" spans="1:6" ht="20.25" customHeight="1" x14ac:dyDescent="0.25">
      <c r="A7" s="47" t="s">
        <v>67</v>
      </c>
      <c r="B7" s="47"/>
      <c r="C7" s="47"/>
      <c r="D7" s="47"/>
    </row>
    <row r="8" spans="1:6" ht="15.75" customHeight="1" x14ac:dyDescent="0.25">
      <c r="A8" s="47"/>
      <c r="B8" s="47"/>
      <c r="C8" s="47"/>
      <c r="D8" s="47"/>
    </row>
    <row r="9" spans="1:6" ht="28.5" customHeight="1" x14ac:dyDescent="0.25">
      <c r="A9" s="41" t="s">
        <v>20</v>
      </c>
      <c r="B9" s="42" t="s">
        <v>45</v>
      </c>
      <c r="C9" s="43" t="s">
        <v>49</v>
      </c>
      <c r="D9" s="44" t="s">
        <v>47</v>
      </c>
    </row>
    <row r="10" spans="1:6" x14ac:dyDescent="0.25">
      <c r="A10" s="5" t="s">
        <v>28</v>
      </c>
      <c r="B10" s="29">
        <v>9500</v>
      </c>
      <c r="C10" s="40">
        <v>10000</v>
      </c>
      <c r="D10" s="30">
        <v>10500</v>
      </c>
      <c r="F10" s="31"/>
    </row>
    <row r="11" spans="1:6" ht="15" customHeight="1" x14ac:dyDescent="0.25">
      <c r="A11" s="51" t="s">
        <v>7</v>
      </c>
      <c r="B11" s="51"/>
      <c r="C11" s="51"/>
      <c r="D11" s="51"/>
    </row>
    <row r="12" spans="1:6" x14ac:dyDescent="0.25">
      <c r="A12" s="14"/>
      <c r="B12" s="14"/>
      <c r="C12" s="14"/>
      <c r="D12" s="14"/>
    </row>
  </sheetData>
  <mergeCells count="2">
    <mergeCell ref="A7:D8"/>
    <mergeCell ref="A11:D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Indice</vt:lpstr>
      <vt:lpstr>Cuadro_1</vt:lpstr>
      <vt:lpstr>Cuadro_2</vt:lpstr>
      <vt:lpstr>Cuadro_3</vt:lpstr>
      <vt:lpstr>Cuadro_4</vt:lpstr>
      <vt:lpstr>Cuadro_5</vt:lpstr>
      <vt:lpstr>Cuadro_6</vt:lpstr>
      <vt:lpstr>Cuadro_7</vt:lpstr>
      <vt:lpstr>Cuadro_8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Juan Ernesto Mercedes Ulloa</cp:lastModifiedBy>
  <dcterms:created xsi:type="dcterms:W3CDTF">2022-12-03T01:31:24Z</dcterms:created>
  <dcterms:modified xsi:type="dcterms:W3CDTF">2024-11-14T23:59:44Z</dcterms:modified>
</cp:coreProperties>
</file>